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i\Desktop\108年度辦理業務\108年度_各級農會盈餘提撥推廣互助經費提撥\"/>
    </mc:Choice>
  </mc:AlternateContent>
  <bookViews>
    <workbookView xWindow="120" yWindow="60" windowWidth="12120" windowHeight="8670"/>
  </bookViews>
  <sheets>
    <sheet name="總表" sheetId="1" r:id="rId1"/>
    <sheet name="特殊重大案件" sheetId="2" r:id="rId2"/>
    <sheet name="業務發展經費" sheetId="3" r:id="rId3"/>
    <sheet name="政策性業務" sheetId="8" r:id="rId4"/>
    <sheet name="推廣事業經費" sheetId="7" r:id="rId5"/>
    <sheet name="發展經濟事業" sheetId="6" r:id="rId6"/>
    <sheet name="輔導經費" sheetId="5" r:id="rId7"/>
    <sheet name="推廣經費不足附件" sheetId="9" r:id="rId8"/>
  </sheets>
  <definedNames>
    <definedName name="_xlnm.Print_Area" localSheetId="3">政策性業務!$A$1:$D$5</definedName>
  </definedNames>
  <calcPr calcId="152511"/>
</workbook>
</file>

<file path=xl/calcChain.xml><?xml version="1.0" encoding="utf-8"?>
<calcChain xmlns="http://schemas.openxmlformats.org/spreadsheetml/2006/main">
  <c r="F65" i="9" l="1"/>
  <c r="B13" i="1" l="1"/>
</calcChain>
</file>

<file path=xl/sharedStrings.xml><?xml version="1.0" encoding="utf-8"?>
<sst xmlns="http://schemas.openxmlformats.org/spreadsheetml/2006/main" count="128" uniqueCount="116">
  <si>
    <t>結存金額（元）</t>
  </si>
  <si>
    <t>備  註</t>
  </si>
  <si>
    <t>收入金額</t>
  </si>
  <si>
    <t>說        明</t>
  </si>
  <si>
    <t>收入金額</t>
    <phoneticPr fontId="1" type="noConversion"/>
  </si>
  <si>
    <t>支出金額</t>
  </si>
  <si>
    <t>支出金額</t>
    <phoneticPr fontId="1" type="noConversion"/>
  </si>
  <si>
    <t>支出金額</t>
    <phoneticPr fontId="1" type="noConversion"/>
  </si>
  <si>
    <t>說     明</t>
    <phoneticPr fontId="1" type="noConversion"/>
  </si>
  <si>
    <t>說     明</t>
    <phoneticPr fontId="1" type="noConversion"/>
  </si>
  <si>
    <t>經費項目</t>
  </si>
  <si>
    <t>BIS</t>
  </si>
  <si>
    <t>特殊重大案件準備金</t>
  </si>
  <si>
    <t>農會業務發展基金</t>
  </si>
  <si>
    <t>各級農會配合政府政策性重要業務及農會共同性之研究發展經費</t>
  </si>
  <si>
    <t>發展經濟事業計畫補助經費</t>
  </si>
  <si>
    <t>合              計</t>
  </si>
  <si>
    <t>推廣經費</t>
    <phoneticPr fontId="1" type="noConversion"/>
  </si>
  <si>
    <t>輔導經費</t>
    <phoneticPr fontId="1" type="noConversion"/>
  </si>
  <si>
    <t>-</t>
    <phoneticPr fontId="1" type="noConversion"/>
  </si>
  <si>
    <r>
      <rPr>
        <sz val="14"/>
        <rFont val="標楷體"/>
        <family val="4"/>
        <charset val="136"/>
      </rPr>
      <t>序號</t>
    </r>
    <phoneticPr fontId="1" type="noConversion"/>
  </si>
  <si>
    <r>
      <rPr>
        <sz val="14"/>
        <rFont val="標楷體"/>
        <family val="4"/>
        <charset val="136"/>
      </rPr>
      <t>農會別</t>
    </r>
  </si>
  <si>
    <r>
      <rPr>
        <sz val="14"/>
        <rFont val="標楷體"/>
        <family val="4"/>
        <charset val="136"/>
      </rPr>
      <t>組別</t>
    </r>
  </si>
  <si>
    <r>
      <rPr>
        <sz val="14"/>
        <rFont val="標楷體"/>
        <family val="4"/>
        <charset val="136"/>
      </rPr>
      <t>農業推廣及
文化福利
事業費</t>
    </r>
    <phoneticPr fontId="1" type="noConversion"/>
  </si>
  <si>
    <r>
      <rPr>
        <sz val="14"/>
        <rFont val="標楷體"/>
        <family val="4"/>
        <charset val="136"/>
      </rPr>
      <t>撥補推廣經費</t>
    </r>
    <phoneticPr fontId="1" type="noConversion"/>
  </si>
  <si>
    <t>中山區農會</t>
  </si>
  <si>
    <t>大安區農會</t>
  </si>
  <si>
    <t>石碇區農會</t>
  </si>
  <si>
    <t>平溪區農會</t>
  </si>
  <si>
    <t>三灣鄉農會</t>
  </si>
  <si>
    <t>獅潭鄉農會</t>
  </si>
  <si>
    <t>頭屋鄉農會</t>
  </si>
  <si>
    <t>外埔區農會</t>
  </si>
  <si>
    <t>埔鹽鄉農會</t>
  </si>
  <si>
    <t>芳苑鄉農會</t>
  </si>
  <si>
    <t>國姓鄉農會</t>
  </si>
  <si>
    <t>林內鄉農會</t>
  </si>
  <si>
    <t>東石鄉農會</t>
  </si>
  <si>
    <t>阿里山鄉農會</t>
  </si>
  <si>
    <t>新營區農會</t>
  </si>
  <si>
    <t>鹽水區農會</t>
  </si>
  <si>
    <t>後壁區農會</t>
  </si>
  <si>
    <t>東山區農會</t>
  </si>
  <si>
    <t>麻豆區農會</t>
  </si>
  <si>
    <t>六甲區農會</t>
  </si>
  <si>
    <t>七股區農會</t>
  </si>
  <si>
    <t>北門區農會</t>
  </si>
  <si>
    <t>山上區農會</t>
  </si>
  <si>
    <t>楠西區農會</t>
  </si>
  <si>
    <t>南化區農會</t>
  </si>
  <si>
    <t>左鎮區農會</t>
  </si>
  <si>
    <t>龍崎區農會</t>
  </si>
  <si>
    <t>小港區農會</t>
  </si>
  <si>
    <t>林園區農會</t>
  </si>
  <si>
    <t>大樹區農會</t>
  </si>
  <si>
    <t>湖內區農會</t>
  </si>
  <si>
    <t>茄萣區農會</t>
  </si>
  <si>
    <t>彌陀區農會</t>
  </si>
  <si>
    <t>永安區農會</t>
  </si>
  <si>
    <t>甲仙地區農會</t>
  </si>
  <si>
    <t>內門區農會</t>
  </si>
  <si>
    <t>潮州鎮農會</t>
  </si>
  <si>
    <t>高樹鄉農會</t>
  </si>
  <si>
    <t>新園鄉農會</t>
  </si>
  <si>
    <t>麟洛鄉農會</t>
  </si>
  <si>
    <t>長治鄉農會</t>
  </si>
  <si>
    <t>萬丹鄉農會</t>
  </si>
  <si>
    <t>枋寮地區農會</t>
  </si>
  <si>
    <t>萬巒地區農會</t>
  </si>
  <si>
    <t>竹田鄉農會</t>
  </si>
  <si>
    <t>崁頂鄉農會</t>
  </si>
  <si>
    <t>佳冬鄉農會</t>
  </si>
  <si>
    <t>車城地區農會</t>
  </si>
  <si>
    <t>滿州鄉農會</t>
  </si>
  <si>
    <t>枋山地區農會</t>
  </si>
  <si>
    <t>花蓮市農會</t>
  </si>
  <si>
    <t>長濱鄉農會</t>
  </si>
  <si>
    <t>108年度各級農會盈餘提撥推廣互助經費收支報告</t>
    <phoneticPr fontId="1" type="noConversion"/>
  </si>
  <si>
    <t>1、截至108年12月31日止各項經費結存金額：</t>
    <phoneticPr fontId="1" type="noConversion"/>
  </si>
  <si>
    <t>108年度各級農會盈餘提撥推廣互助經費分配各項經費結存表</t>
    <phoneticPr fontId="1" type="noConversion"/>
  </si>
  <si>
    <t>2、108年度農會盈餘提撥推廣互助經費運用收支報告明細表</t>
    <phoneticPr fontId="1" type="noConversion"/>
  </si>
  <si>
    <t>（1）特殊重大案件準備金107年度結存新臺幣19,450,240元。</t>
    <phoneticPr fontId="1" type="noConversion"/>
  </si>
  <si>
    <t xml:space="preserve">收106年度經費分配與107年度專戶孳息分配計7,632,707元。  
 </t>
    <phoneticPr fontId="1" type="noConversion"/>
  </si>
  <si>
    <t>特殊重大案件準備金108年度結存新臺幣27,082,947元。</t>
    <phoneticPr fontId="1" type="noConversion"/>
  </si>
  <si>
    <t>（2）農會業務發展基金107年度結存新臺幣54,606,097元。</t>
    <phoneticPr fontId="1" type="noConversion"/>
  </si>
  <si>
    <t xml:space="preserve">收106年度經費分配與107年度專戶孳息分配計5,088,472元。
</t>
    <phoneticPr fontId="1" type="noConversion"/>
  </si>
  <si>
    <t>農會業務發展基金108年度結存新臺幣59,694,569元。</t>
    <phoneticPr fontId="1" type="noConversion"/>
  </si>
  <si>
    <t>（3）各級農會配合政府政策性重要業務及農會共同性之研究發展經費107年度結存新臺幣55,726,512元。</t>
    <phoneticPr fontId="1" type="noConversion"/>
  </si>
  <si>
    <t>（4）推廣事業計畫補助經費107年度結存新臺幣25,098,798元。</t>
    <phoneticPr fontId="1" type="noConversion"/>
  </si>
  <si>
    <t>推廣事業計畫補助經費108年度結存新臺幣29,165,964元。</t>
    <phoneticPr fontId="1" type="noConversion"/>
  </si>
  <si>
    <t>（5）發展經濟事業計畫補助經費107年度結存新臺幣51,998,353元。</t>
    <phoneticPr fontId="1" type="noConversion"/>
  </si>
  <si>
    <t>收106年度經費分配與107年度專戶孳息分配計15,265,414元。</t>
    <phoneticPr fontId="1" type="noConversion"/>
  </si>
  <si>
    <t xml:space="preserve">收106年度經費分配與107年度專戶孳息分配計7,632,707元。
冷藏庫系統設備計畫繳回補助款2,184,063元。
</t>
    <phoneticPr fontId="1" type="noConversion"/>
  </si>
  <si>
    <t>收106年度經費分配與107年度專戶孳息分配計15,265,415元。</t>
    <phoneticPr fontId="1" type="noConversion"/>
  </si>
  <si>
    <t xml:space="preserve">（6）農會推廣互助業務輔導經費107年度結存新臺幣7,402,517元。 </t>
    <phoneticPr fontId="1" type="noConversion"/>
  </si>
  <si>
    <t>直轄市、縣(市)農會推廣互助業務輔導經費108年度結存新臺幣7,402,517元。</t>
    <phoneticPr fontId="1" type="noConversion"/>
  </si>
  <si>
    <t>彙收107年度各級農會盈餘提撥推廣互助經費</t>
    <phoneticPr fontId="1" type="noConversion"/>
  </si>
  <si>
    <t xml:space="preserve">各級農會配合政府政策性重要業務及農會共同性之研究發展經費108年度結存新臺幣46,678,042元。 </t>
    <phoneticPr fontId="1" type="noConversion"/>
  </si>
  <si>
    <t>彙收提繳金額共85,178,736元
扣除提撥20%予全國農會17,035,745元
退上繳農會20%計16,884,239元
及匯費250元後餘額51,258,502元
分配108年各項經費</t>
    <phoneticPr fontId="1" type="noConversion"/>
  </si>
  <si>
    <t>1/17冷藏庫設備初審會議出席費及補充保費4,484元。
3/25審議小組會議出席費及補充保費28,535元。
7/30初審小組聯席會出席費及補充保費16,306元。
8/13冷藏庫設備初審會議出席費及補充保費2,853元。
9/11初審小組聯席會出席費及補充保費30,573元。
撥付宜蘭縣農會等41單位108年度發展經濟事業經費12,300,000元，匯費410，總計12,300,410元。</t>
    <phoneticPr fontId="1" type="noConversion"/>
  </si>
  <si>
    <t>發展經濟事業計畫補助經費108年度結存新臺幣54,880,606元。</t>
    <phoneticPr fontId="1" type="noConversion"/>
  </si>
  <si>
    <t>西湖鄉農會</t>
  </si>
  <si>
    <t>豐原區農會</t>
  </si>
  <si>
    <t>伸港鄉農會</t>
  </si>
  <si>
    <t>杉林區農會</t>
  </si>
  <si>
    <t>花蓮縣農會</t>
    <phoneticPr fontId="1" type="noConversion"/>
  </si>
  <si>
    <t>金門縣農會</t>
    <phoneticPr fontId="1" type="noConversion"/>
  </si>
  <si>
    <t>連江縣農會</t>
    <phoneticPr fontId="1" type="noConversion"/>
  </si>
  <si>
    <t>宜蘭縣農會</t>
    <phoneticPr fontId="1" type="noConversion"/>
  </si>
  <si>
    <t>苗栗縣農會</t>
    <phoneticPr fontId="1" type="noConversion"/>
  </si>
  <si>
    <t>南投縣農會</t>
    <phoneticPr fontId="1" type="noConversion"/>
  </si>
  <si>
    <r>
      <rPr>
        <sz val="14"/>
        <rFont val="標楷體"/>
        <family val="4"/>
        <charset val="136"/>
      </rPr>
      <t>合計</t>
    </r>
    <phoneticPr fontId="1" type="noConversion"/>
  </si>
  <si>
    <t>撥付補助建置冷藏庫系統計畫12,600,000元。
撥付全農盃桌球錦標賽活動經費(含匯費)2,560,210元。
撥付資深績優人員表彰會經費 1,700,000元。
委託農漁會南區資訊中心辦理雲端電子公文行動簽核管理系統計畫第一次契約金、印花稅及匯費2,005,030元</t>
    <phoneticPr fontId="1" type="noConversion"/>
  </si>
  <si>
    <t>撥付南投縣農會等2單位有關南投市農會107年度提繳之推廣互助經費20%之匯費30元。
補助108年度財務困難提撥推廣經費不足32萬元之農會，計有62單位，補助經費計11,197,599元，匯費620元，總計11,198,219元。(如附明細)</t>
    <phoneticPr fontId="1" type="noConversion"/>
  </si>
  <si>
    <r>
      <rPr>
        <sz val="15"/>
        <rFont val="標楷體"/>
        <family val="4"/>
        <charset val="136"/>
      </rPr>
      <t>補助</t>
    </r>
    <r>
      <rPr>
        <sz val="15"/>
        <rFont val="Times New Roman"/>
        <family val="1"/>
      </rPr>
      <t>108</t>
    </r>
    <r>
      <rPr>
        <sz val="15"/>
        <rFont val="標楷體"/>
        <family val="4"/>
        <charset val="136"/>
      </rPr>
      <t>年度提撥推廣經費不足</t>
    </r>
    <r>
      <rPr>
        <sz val="15"/>
        <rFont val="Times New Roman"/>
        <family val="1"/>
      </rPr>
      <t>32</t>
    </r>
    <r>
      <rPr>
        <sz val="15"/>
        <rFont val="標楷體"/>
        <family val="4"/>
        <charset val="136"/>
      </rPr>
      <t>萬元之農會經費明細表</t>
    </r>
    <phoneticPr fontId="1" type="noConversion"/>
  </si>
  <si>
    <t>108年度專戶孳息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</si>
</sst>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76" formatCode="m&quot;月&quot;d&quot;日&quot;;@"/>
    <numFmt numFmtId="177" formatCode="#,##0.00_);[Red]\(#,##0.00\)"/>
    <numFmt numFmtId="178" formatCode="_-* #,##0_-;\-* #,##0_-;_-* &quot;-&quot;??_-;_-@_-"/>
  </numFmts>
  <fonts count="19">
    <font>
      <sz val="12"/>
      <name val="新細明體"/>
      <family val="1"/>
      <charset val="136"/>
    </font>
    <font>
      <sz val="9"/>
      <name val="新細明體"/>
      <family val="1"/>
      <charset val="136"/>
    </font>
    <font>
      <sz val="14"/>
      <name val="標楷體"/>
      <family val="4"/>
      <charset val="136"/>
    </font>
    <font>
      <sz val="12"/>
      <name val="標楷體"/>
      <family val="4"/>
      <charset val="136"/>
    </font>
    <font>
      <sz val="10"/>
      <name val="標楷體"/>
      <family val="4"/>
      <charset val="136"/>
    </font>
    <font>
      <sz val="18"/>
      <name val="標楷體"/>
      <family val="4"/>
      <charset val="136"/>
    </font>
    <font>
      <sz val="14"/>
      <name val="新細明體"/>
      <family val="1"/>
      <charset val="136"/>
    </font>
    <font>
      <sz val="12"/>
      <name val="新細明體"/>
      <family val="1"/>
      <charset val="136"/>
    </font>
    <font>
      <sz val="13.5"/>
      <name val="標楷體"/>
      <family val="4"/>
      <charset val="136"/>
    </font>
    <font>
      <sz val="12"/>
      <color indexed="56"/>
      <name val="新細明體"/>
      <family val="1"/>
      <charset val="136"/>
    </font>
    <font>
      <sz val="14"/>
      <color indexed="56"/>
      <name val="標楷體"/>
      <family val="4"/>
      <charset val="136"/>
    </font>
    <font>
      <sz val="15"/>
      <name val="Times New Roman"/>
      <family val="1"/>
    </font>
    <font>
      <sz val="15"/>
      <name val="標楷體"/>
      <family val="4"/>
      <charset val="136"/>
    </font>
    <font>
      <sz val="14"/>
      <name val="Times New Roman"/>
      <family val="1"/>
    </font>
    <font>
      <sz val="14"/>
      <color rgb="FF002060"/>
      <name val="標楷體"/>
      <family val="4"/>
      <charset val="136"/>
    </font>
    <font>
      <sz val="12"/>
      <color rgb="FF002060"/>
      <name val="新細明體"/>
      <family val="1"/>
      <charset val="136"/>
    </font>
    <font>
      <sz val="18"/>
      <color rgb="FF002060"/>
      <name val="標楷體"/>
      <family val="4"/>
      <charset val="136"/>
    </font>
    <font>
      <sz val="16"/>
      <color rgb="FF002060"/>
      <name val="標楷體"/>
      <family val="4"/>
      <charset val="136"/>
    </font>
    <font>
      <b/>
      <sz val="14"/>
      <name val="標楷體"/>
      <family val="4"/>
      <charset val="136"/>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43"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83">
    <xf numFmtId="0" fontId="0" fillId="0" borderId="0" xfId="0">
      <alignment vertical="center"/>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3" fillId="0" borderId="0" xfId="0" applyFont="1">
      <alignment vertical="center"/>
    </xf>
    <xf numFmtId="176" fontId="3" fillId="0" borderId="0" xfId="0" applyNumberFormat="1" applyFont="1">
      <alignment vertical="center"/>
    </xf>
    <xf numFmtId="0" fontId="4" fillId="0" borderId="0" xfId="0" applyFont="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0" fillId="0" borderId="0" xfId="0" applyBorder="1">
      <alignment vertical="center"/>
    </xf>
    <xf numFmtId="177" fontId="3" fillId="0" borderId="0" xfId="0"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lignment vertical="center"/>
    </xf>
    <xf numFmtId="0" fontId="10" fillId="0" borderId="1" xfId="0" applyFont="1" applyBorder="1" applyAlignment="1">
      <alignment horizontal="center" vertical="center" wrapText="1"/>
    </xf>
    <xf numFmtId="0" fontId="10" fillId="0" borderId="1" xfId="0" applyFont="1" applyBorder="1" applyAlignment="1">
      <alignment horizontal="right" vertical="center" wrapText="1"/>
    </xf>
    <xf numFmtId="0" fontId="10" fillId="0" borderId="1" xfId="0" applyFont="1" applyBorder="1">
      <alignment vertical="center"/>
    </xf>
    <xf numFmtId="0" fontId="9" fillId="0" borderId="1" xfId="0" applyFont="1" applyBorder="1">
      <alignment vertical="center"/>
    </xf>
    <xf numFmtId="3" fontId="10" fillId="0" borderId="1" xfId="0" applyNumberFormat="1" applyFont="1" applyBorder="1">
      <alignment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8" fillId="0" borderId="1" xfId="0" applyFont="1" applyBorder="1" applyAlignment="1">
      <alignment horizontal="left" vertical="top" wrapText="1"/>
    </xf>
    <xf numFmtId="0" fontId="13" fillId="0" borderId="1" xfId="0" applyFont="1" applyBorder="1" applyAlignment="1">
      <alignment horizontal="center" vertical="center"/>
    </xf>
    <xf numFmtId="3" fontId="9" fillId="0" borderId="0" xfId="0" applyNumberFormat="1" applyFont="1">
      <alignment vertical="center"/>
    </xf>
    <xf numFmtId="3" fontId="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3" fontId="14" fillId="0" borderId="1" xfId="0" applyNumberFormat="1" applyFont="1" applyBorder="1" applyAlignment="1">
      <alignment horizontal="right" vertical="center" wrapText="1"/>
    </xf>
    <xf numFmtId="0" fontId="14" fillId="0" borderId="1" xfId="0" applyFont="1" applyBorder="1">
      <alignment vertical="center"/>
    </xf>
    <xf numFmtId="3" fontId="14" fillId="0" borderId="1" xfId="0" applyNumberFormat="1" applyFont="1" applyBorder="1" applyAlignment="1">
      <alignment horizontal="right" vertical="center"/>
    </xf>
    <xf numFmtId="0" fontId="14" fillId="0" borderId="1" xfId="0" applyFont="1" applyBorder="1" applyAlignment="1">
      <alignment horizontal="center" wrapText="1"/>
    </xf>
    <xf numFmtId="0" fontId="14" fillId="0" borderId="1" xfId="0" applyFont="1" applyBorder="1" applyAlignment="1">
      <alignment horizontal="left" wrapText="1"/>
    </xf>
    <xf numFmtId="0" fontId="15" fillId="0" borderId="1" xfId="0" applyFont="1" applyBorder="1">
      <alignment vertical="center"/>
    </xf>
    <xf numFmtId="0" fontId="8" fillId="0" borderId="1" xfId="0" applyFont="1" applyBorder="1" applyAlignment="1">
      <alignment horizontal="center" vertical="center"/>
    </xf>
    <xf numFmtId="0" fontId="13" fillId="0" borderId="2" xfId="0" applyFont="1" applyBorder="1" applyAlignment="1">
      <alignment horizontal="center" vertical="center"/>
    </xf>
    <xf numFmtId="0" fontId="18" fillId="0" borderId="3" xfId="0" applyFont="1" applyBorder="1" applyAlignment="1">
      <alignment horizontal="center" vertical="center"/>
    </xf>
    <xf numFmtId="0" fontId="13" fillId="0" borderId="3" xfId="0" applyFont="1" applyBorder="1" applyAlignment="1">
      <alignment horizontal="center" vertical="center"/>
    </xf>
    <xf numFmtId="10" fontId="13" fillId="0" borderId="3" xfId="2" applyNumberFormat="1" applyFont="1" applyBorder="1" applyAlignment="1">
      <alignment horizontal="right" vertical="center"/>
    </xf>
    <xf numFmtId="178" fontId="13" fillId="0" borderId="3" xfId="1" applyNumberFormat="1" applyFont="1" applyBorder="1" applyAlignment="1">
      <alignment horizontal="center" vertical="center"/>
    </xf>
    <xf numFmtId="0" fontId="13" fillId="0" borderId="4" xfId="0" applyFont="1" applyBorder="1" applyAlignment="1">
      <alignment horizontal="center" vertical="center"/>
    </xf>
    <xf numFmtId="0" fontId="2" fillId="0" borderId="5" xfId="0" applyFont="1" applyBorder="1" applyAlignment="1">
      <alignment horizontal="center" vertical="center"/>
    </xf>
    <xf numFmtId="0" fontId="13" fillId="0" borderId="5" xfId="0" applyFont="1" applyBorder="1" applyAlignment="1">
      <alignment horizontal="center" vertical="center"/>
    </xf>
    <xf numFmtId="10" fontId="13" fillId="0" borderId="5" xfId="2" applyNumberFormat="1" applyFont="1" applyBorder="1" applyAlignment="1">
      <alignment horizontal="right" vertical="center"/>
    </xf>
    <xf numFmtId="178" fontId="13" fillId="0" borderId="5" xfId="1" applyNumberFormat="1" applyFont="1" applyBorder="1" applyAlignment="1">
      <alignment horizontal="center" vertical="center"/>
    </xf>
    <xf numFmtId="0" fontId="13" fillId="0" borderId="6" xfId="0" applyFont="1" applyBorder="1" applyAlignment="1">
      <alignment horizontal="center" vertical="center"/>
    </xf>
    <xf numFmtId="0" fontId="2" fillId="0" borderId="7" xfId="0" applyFont="1" applyBorder="1" applyAlignment="1">
      <alignment horizontal="center" vertical="center"/>
    </xf>
    <xf numFmtId="0" fontId="13" fillId="0" borderId="7" xfId="0" applyFont="1" applyBorder="1" applyAlignment="1">
      <alignment horizontal="center" vertical="center"/>
    </xf>
    <xf numFmtId="10" fontId="13" fillId="0" borderId="7" xfId="2" applyNumberFormat="1" applyFont="1" applyBorder="1" applyAlignment="1">
      <alignment horizontal="right" vertical="center"/>
    </xf>
    <xf numFmtId="178" fontId="13" fillId="0" borderId="7" xfId="1" applyNumberFormat="1" applyFont="1" applyBorder="1" applyAlignment="1">
      <alignment horizontal="center" vertical="center"/>
    </xf>
    <xf numFmtId="0" fontId="18" fillId="0" borderId="5" xfId="0" applyFont="1" applyBorder="1" applyAlignment="1">
      <alignment horizontal="center" vertical="center"/>
    </xf>
    <xf numFmtId="0" fontId="13" fillId="0" borderId="8" xfId="0" applyFont="1" applyBorder="1" applyAlignment="1">
      <alignment horizontal="center" vertical="center"/>
    </xf>
    <xf numFmtId="0" fontId="2" fillId="0" borderId="9" xfId="0" applyFont="1" applyBorder="1" applyAlignment="1">
      <alignment horizontal="center" vertical="center"/>
    </xf>
    <xf numFmtId="0" fontId="13" fillId="0" borderId="9" xfId="0" applyFont="1" applyBorder="1" applyAlignment="1">
      <alignment horizontal="center" vertical="center"/>
    </xf>
    <xf numFmtId="10" fontId="13" fillId="0" borderId="9" xfId="2" applyNumberFormat="1" applyFont="1" applyBorder="1" applyAlignment="1">
      <alignment horizontal="right" vertical="center"/>
    </xf>
    <xf numFmtId="178" fontId="13" fillId="0" borderId="9" xfId="1" applyNumberFormat="1" applyFont="1" applyBorder="1" applyAlignment="1">
      <alignment horizontal="center" vertical="center"/>
    </xf>
    <xf numFmtId="0" fontId="13" fillId="0" borderId="10" xfId="0" applyFont="1" applyBorder="1" applyAlignment="1">
      <alignment horizontal="center" vertical="center"/>
    </xf>
    <xf numFmtId="10" fontId="13" fillId="0" borderId="1" xfId="2" applyNumberFormat="1" applyFont="1" applyBorder="1" applyAlignment="1">
      <alignment horizontal="right" vertical="center"/>
    </xf>
    <xf numFmtId="178" fontId="13" fillId="0" borderId="1" xfId="1" applyNumberFormat="1" applyFont="1" applyBorder="1" applyAlignment="1">
      <alignment horizontal="center" vertical="center"/>
    </xf>
    <xf numFmtId="0" fontId="2" fillId="0" borderId="3" xfId="0" applyFont="1" applyBorder="1" applyAlignment="1">
      <alignment horizontal="center" vertical="center"/>
    </xf>
    <xf numFmtId="0" fontId="13" fillId="0" borderId="11" xfId="0" applyFont="1" applyBorder="1" applyAlignment="1">
      <alignment horizontal="center" vertical="center"/>
    </xf>
    <xf numFmtId="0" fontId="2" fillId="0" borderId="12" xfId="0" applyFont="1" applyBorder="1" applyAlignment="1">
      <alignment horizontal="center" vertical="center"/>
    </xf>
    <xf numFmtId="0" fontId="13" fillId="0" borderId="12" xfId="0" applyFont="1" applyBorder="1" applyAlignment="1">
      <alignment horizontal="center" vertical="center"/>
    </xf>
    <xf numFmtId="10" fontId="13" fillId="0" borderId="12" xfId="2" applyNumberFormat="1" applyFont="1" applyBorder="1" applyAlignment="1">
      <alignment horizontal="right" vertical="center"/>
    </xf>
    <xf numFmtId="178" fontId="13" fillId="0" borderId="12" xfId="1" applyNumberFormat="1" applyFont="1" applyBorder="1" applyAlignment="1">
      <alignment horizontal="center" vertical="center"/>
    </xf>
    <xf numFmtId="0" fontId="16" fillId="0" borderId="0" xfId="0" applyFont="1" applyAlignment="1">
      <alignment vertical="center"/>
    </xf>
    <xf numFmtId="0" fontId="15" fillId="0" borderId="0" xfId="0" applyFont="1">
      <alignment vertical="center"/>
    </xf>
    <xf numFmtId="0" fontId="17" fillId="0" borderId="0" xfId="0" applyFont="1" applyAlignment="1">
      <alignment vertical="center"/>
    </xf>
    <xf numFmtId="0" fontId="15" fillId="0" borderId="0" xfId="0" applyFont="1" applyAlignment="1">
      <alignment vertical="center"/>
    </xf>
    <xf numFmtId="0" fontId="2" fillId="0" borderId="1" xfId="0" applyFont="1" applyBorder="1" applyAlignment="1">
      <alignment vertical="center" wrapText="1"/>
    </xf>
    <xf numFmtId="0" fontId="5" fillId="0" borderId="0" xfId="0" applyFont="1" applyAlignment="1">
      <alignment vertical="center" shrinkToFit="1"/>
    </xf>
    <xf numFmtId="0" fontId="7" fillId="0" borderId="0" xfId="0" applyFont="1" applyAlignment="1">
      <alignment vertical="center" shrinkToFit="1"/>
    </xf>
    <xf numFmtId="0" fontId="2" fillId="0" borderId="1" xfId="0" applyFont="1" applyBorder="1" applyAlignment="1">
      <alignment horizontal="left" vertical="center" wrapText="1"/>
    </xf>
    <xf numFmtId="0" fontId="2" fillId="0" borderId="0" xfId="0" applyFont="1" applyBorder="1" applyAlignment="1">
      <alignment horizontal="justify" vertical="center" wrapText="1"/>
    </xf>
    <xf numFmtId="0" fontId="2" fillId="0" borderId="0" xfId="0" applyFont="1" applyBorder="1" applyAlignment="1">
      <alignment horizontal="left" vertical="center" wrapText="1"/>
    </xf>
    <xf numFmtId="0" fontId="2" fillId="0" borderId="1" xfId="0" applyFont="1" applyBorder="1" applyAlignment="1">
      <alignment horizontal="justify" vertical="top" wrapText="1"/>
    </xf>
    <xf numFmtId="0" fontId="2" fillId="0" borderId="1" xfId="0" applyFont="1" applyBorder="1" applyAlignment="1">
      <alignment horizontal="left" vertical="center"/>
    </xf>
    <xf numFmtId="0" fontId="2" fillId="0" borderId="0" xfId="0" applyFont="1" applyBorder="1" applyAlignment="1">
      <alignment horizontal="left" vertical="center" shrinkToFit="1"/>
    </xf>
    <xf numFmtId="0" fontId="2" fillId="0" borderId="1" xfId="0" applyFont="1" applyBorder="1" applyAlignment="1">
      <alignment horizontal="left" vertical="center" shrinkToFit="1"/>
    </xf>
    <xf numFmtId="0" fontId="6" fillId="0" borderId="1" xfId="0" applyFont="1" applyBorder="1" applyAlignment="1">
      <alignment horizontal="left" vertical="center"/>
    </xf>
    <xf numFmtId="0" fontId="6" fillId="0" borderId="0" xfId="0" applyFont="1" applyBorder="1" applyAlignment="1">
      <alignment horizontal="left" vertical="center"/>
    </xf>
    <xf numFmtId="0" fontId="11" fillId="0" borderId="1" xfId="0" applyFont="1" applyBorder="1" applyAlignment="1">
      <alignment horizontal="center"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cellXfs>
  <cellStyles count="3">
    <cellStyle name="一般" xfId="0" builtinId="0"/>
    <cellStyle name="千分位" xfId="1" builtinId="3"/>
    <cellStyle name="百分比"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workbookViewId="0">
      <selection activeCell="E11" sqref="E11"/>
    </sheetView>
  </sheetViews>
  <sheetFormatPr defaultColWidth="8.875" defaultRowHeight="16.5"/>
  <cols>
    <col min="1" max="1" width="33.25" style="11" customWidth="1"/>
    <col min="2" max="2" width="25.625" style="11" customWidth="1"/>
    <col min="3" max="3" width="45.875" style="11" customWidth="1"/>
    <col min="4" max="5" width="8.875" style="11"/>
    <col min="6" max="6" width="39.125" style="11" customWidth="1"/>
    <col min="7" max="16384" width="8.875" style="11"/>
  </cols>
  <sheetData>
    <row r="1" spans="1:6" ht="30" customHeight="1">
      <c r="A1" s="63" t="s">
        <v>77</v>
      </c>
      <c r="B1" s="64"/>
      <c r="C1" s="64"/>
    </row>
    <row r="2" spans="1:6" ht="24.95" customHeight="1">
      <c r="A2" s="65" t="s">
        <v>78</v>
      </c>
      <c r="B2" s="66"/>
      <c r="C2" s="66"/>
    </row>
    <row r="3" spans="1:6" ht="24.95" customHeight="1">
      <c r="A3" s="65" t="s">
        <v>79</v>
      </c>
      <c r="B3" s="66"/>
      <c r="C3" s="66"/>
    </row>
    <row r="4" spans="1:6" ht="30" customHeight="1">
      <c r="A4" s="12" t="s">
        <v>10</v>
      </c>
      <c r="B4" s="13" t="s">
        <v>0</v>
      </c>
      <c r="C4" s="12" t="s">
        <v>1</v>
      </c>
    </row>
    <row r="5" spans="1:6" ht="30" customHeight="1">
      <c r="A5" s="25" t="s">
        <v>12</v>
      </c>
      <c r="B5" s="26">
        <v>27082947</v>
      </c>
      <c r="C5" s="25"/>
    </row>
    <row r="6" spans="1:6" ht="30" customHeight="1">
      <c r="A6" s="25" t="s">
        <v>13</v>
      </c>
      <c r="B6" s="26">
        <v>59694569</v>
      </c>
      <c r="C6" s="25"/>
    </row>
    <row r="7" spans="1:6" ht="60" customHeight="1">
      <c r="A7" s="25" t="s">
        <v>14</v>
      </c>
      <c r="B7" s="26">
        <v>46678042</v>
      </c>
      <c r="C7" s="25"/>
      <c r="F7" s="22"/>
    </row>
    <row r="8" spans="1:6" ht="30" customHeight="1">
      <c r="A8" s="25" t="s">
        <v>17</v>
      </c>
      <c r="B8" s="26">
        <v>29165964</v>
      </c>
      <c r="C8" s="25"/>
    </row>
    <row r="9" spans="1:6" ht="30" customHeight="1">
      <c r="A9" s="25" t="s">
        <v>15</v>
      </c>
      <c r="B9" s="26">
        <v>54880606</v>
      </c>
      <c r="C9" s="25"/>
    </row>
    <row r="10" spans="1:6" ht="30" customHeight="1">
      <c r="A10" s="27" t="s">
        <v>18</v>
      </c>
      <c r="B10" s="28">
        <v>7402517</v>
      </c>
      <c r="C10" s="29"/>
    </row>
    <row r="11" spans="1:6" ht="102.6" customHeight="1">
      <c r="A11" s="25" t="s">
        <v>96</v>
      </c>
      <c r="B11" s="28">
        <v>51258502</v>
      </c>
      <c r="C11" s="30" t="s">
        <v>98</v>
      </c>
    </row>
    <row r="12" spans="1:6" ht="30" customHeight="1">
      <c r="A12" s="27" t="s">
        <v>115</v>
      </c>
      <c r="B12" s="28">
        <v>2587858</v>
      </c>
      <c r="C12" s="31"/>
    </row>
    <row r="13" spans="1:6" ht="30" customHeight="1">
      <c r="A13" s="14" t="s">
        <v>16</v>
      </c>
      <c r="B13" s="16">
        <f>SUM(B5:B12)</f>
        <v>278751005</v>
      </c>
      <c r="C13" s="15"/>
    </row>
    <row r="14" spans="1:6" ht="30" customHeight="1"/>
    <row r="15" spans="1:6" ht="50.1" customHeight="1"/>
    <row r="16" spans="1:6" ht="50.1" customHeight="1"/>
  </sheetData>
  <mergeCells count="3">
    <mergeCell ref="A1:C1"/>
    <mergeCell ref="A2:C2"/>
    <mergeCell ref="A3:C3"/>
  </mergeCells>
  <phoneticPr fontId="1" type="noConversion"/>
  <printOptions horizontalCentered="1"/>
  <pageMargins left="0.74803149606299213" right="0.74803149606299213" top="0.78740157480314965"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A4" sqref="A4"/>
    </sheetView>
  </sheetViews>
  <sheetFormatPr defaultRowHeight="16.5"/>
  <cols>
    <col min="1" max="2" width="29.75" customWidth="1"/>
    <col min="3" max="3" width="25.75" customWidth="1"/>
  </cols>
  <sheetData>
    <row r="1" spans="1:3" ht="25.5">
      <c r="A1" s="68" t="s">
        <v>80</v>
      </c>
      <c r="B1" s="69"/>
      <c r="C1" s="69"/>
    </row>
    <row r="2" spans="1:3" ht="40.9" customHeight="1">
      <c r="A2" s="70" t="s">
        <v>81</v>
      </c>
      <c r="B2" s="70"/>
      <c r="C2" s="70"/>
    </row>
    <row r="3" spans="1:3" ht="19.5">
      <c r="A3" s="1" t="s">
        <v>2</v>
      </c>
      <c r="B3" s="2" t="s">
        <v>7</v>
      </c>
      <c r="C3" s="1" t="s">
        <v>8</v>
      </c>
    </row>
    <row r="4" spans="1:3" ht="127.9" customHeight="1">
      <c r="A4" s="17" t="s">
        <v>82</v>
      </c>
      <c r="B4" s="17"/>
      <c r="C4" s="17"/>
    </row>
    <row r="5" spans="1:3" ht="37.15" customHeight="1">
      <c r="A5" s="67" t="s">
        <v>83</v>
      </c>
      <c r="B5" s="67"/>
      <c r="C5" s="67"/>
    </row>
  </sheetData>
  <mergeCells count="3">
    <mergeCell ref="A5:C5"/>
    <mergeCell ref="A1:C1"/>
    <mergeCell ref="A2:C2"/>
  </mergeCells>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4" sqref="B14"/>
    </sheetView>
  </sheetViews>
  <sheetFormatPr defaultRowHeight="16.5"/>
  <cols>
    <col min="1" max="2" width="29.75" style="3" customWidth="1"/>
    <col min="3" max="3" width="25.75" style="3" customWidth="1"/>
    <col min="4" max="16384" width="9" style="3"/>
  </cols>
  <sheetData>
    <row r="1" spans="1:3" ht="45.6" customHeight="1">
      <c r="A1" s="71" t="s">
        <v>84</v>
      </c>
      <c r="B1" s="71"/>
      <c r="C1" s="71"/>
    </row>
    <row r="2" spans="1:3" ht="19.5">
      <c r="A2" s="2" t="s">
        <v>4</v>
      </c>
      <c r="B2" s="2" t="s">
        <v>5</v>
      </c>
      <c r="C2" s="2" t="s">
        <v>3</v>
      </c>
    </row>
    <row r="3" spans="1:3" ht="90" customHeight="1">
      <c r="A3" s="17" t="s">
        <v>85</v>
      </c>
      <c r="B3" s="2" t="s">
        <v>19</v>
      </c>
      <c r="C3" s="17"/>
    </row>
    <row r="4" spans="1:3" ht="37.15" customHeight="1">
      <c r="A4" s="70" t="s">
        <v>86</v>
      </c>
      <c r="B4" s="70"/>
      <c r="C4" s="70"/>
    </row>
  </sheetData>
  <mergeCells count="2">
    <mergeCell ref="A4:C4"/>
    <mergeCell ref="A1:C1"/>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view="pageBreakPreview" zoomScaleNormal="100" workbookViewId="0">
      <selection activeCell="G3" sqref="G3"/>
    </sheetView>
  </sheetViews>
  <sheetFormatPr defaultRowHeight="42.6" customHeight="1"/>
  <cols>
    <col min="1" max="2" width="29.75" style="3" customWidth="1"/>
    <col min="3" max="3" width="25.75" style="4" customWidth="1"/>
    <col min="4" max="16384" width="9" style="3"/>
  </cols>
  <sheetData>
    <row r="1" spans="1:3" ht="42.6" customHeight="1">
      <c r="A1" s="72" t="s">
        <v>87</v>
      </c>
      <c r="B1" s="72"/>
      <c r="C1" s="72"/>
    </row>
    <row r="2" spans="1:3" ht="42.6" customHeight="1">
      <c r="A2" s="10" t="s">
        <v>2</v>
      </c>
      <c r="B2" s="10" t="s">
        <v>5</v>
      </c>
      <c r="C2" s="10" t="s">
        <v>3</v>
      </c>
    </row>
    <row r="3" spans="1:3" ht="244.5" customHeight="1">
      <c r="A3" s="20" t="s">
        <v>92</v>
      </c>
      <c r="B3" s="20" t="s">
        <v>112</v>
      </c>
      <c r="C3" s="32"/>
    </row>
    <row r="4" spans="1:3" ht="43.5" customHeight="1">
      <c r="A4" s="73" t="s">
        <v>97</v>
      </c>
      <c r="B4" s="73"/>
      <c r="C4" s="73"/>
    </row>
  </sheetData>
  <mergeCells count="2">
    <mergeCell ref="A1:C1"/>
    <mergeCell ref="A4:C4"/>
  </mergeCells>
  <phoneticPr fontId="1" type="noConversion"/>
  <pageMargins left="0.75" right="0.75" top="1" bottom="1" header="0.5" footer="0.5"/>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E3" sqref="E3"/>
    </sheetView>
  </sheetViews>
  <sheetFormatPr defaultRowHeight="16.5"/>
  <cols>
    <col min="1" max="2" width="29.75" style="3" customWidth="1"/>
    <col min="3" max="3" width="25.75" style="3" customWidth="1"/>
    <col min="4" max="4" width="11.5" style="3" customWidth="1"/>
    <col min="5" max="16384" width="9" style="3"/>
  </cols>
  <sheetData>
    <row r="1" spans="1:3" ht="43.9" customHeight="1">
      <c r="A1" s="72" t="s">
        <v>88</v>
      </c>
      <c r="B1" s="72"/>
      <c r="C1" s="72"/>
    </row>
    <row r="2" spans="1:3" ht="19.899999999999999" customHeight="1">
      <c r="A2" s="1" t="s">
        <v>2</v>
      </c>
      <c r="B2" s="2" t="s">
        <v>6</v>
      </c>
      <c r="C2" s="1" t="s">
        <v>8</v>
      </c>
    </row>
    <row r="3" spans="1:3" ht="216" customHeight="1">
      <c r="A3" s="17" t="s">
        <v>93</v>
      </c>
      <c r="B3" s="17" t="s">
        <v>113</v>
      </c>
      <c r="C3" s="17"/>
    </row>
    <row r="4" spans="1:3" ht="32.25" customHeight="1">
      <c r="A4" s="74" t="s">
        <v>89</v>
      </c>
      <c r="B4" s="74"/>
      <c r="C4" s="74"/>
    </row>
  </sheetData>
  <mergeCells count="2">
    <mergeCell ref="A4:C4"/>
    <mergeCell ref="A1:C1"/>
  </mergeCells>
  <phoneticPr fontId="1"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0"/>
  <sheetViews>
    <sheetView workbookViewId="0">
      <selection activeCell="A5" sqref="A5"/>
    </sheetView>
  </sheetViews>
  <sheetFormatPr defaultRowHeight="16.5"/>
  <cols>
    <col min="1" max="2" width="29.75" style="3" customWidth="1"/>
    <col min="3" max="3" width="25.75" style="5" customWidth="1"/>
    <col min="4" max="16384" width="9" style="3"/>
  </cols>
  <sheetData>
    <row r="1" spans="1:3" ht="40.9" customHeight="1">
      <c r="A1" s="75" t="s">
        <v>90</v>
      </c>
      <c r="B1" s="75"/>
      <c r="C1" s="75"/>
    </row>
    <row r="2" spans="1:3" ht="19.5">
      <c r="A2" s="2" t="s">
        <v>2</v>
      </c>
      <c r="B2" s="2" t="s">
        <v>5</v>
      </c>
      <c r="C2" s="18" t="s">
        <v>9</v>
      </c>
    </row>
    <row r="3" spans="1:3" ht="409.5" customHeight="1">
      <c r="A3" s="17" t="s">
        <v>91</v>
      </c>
      <c r="B3" s="17" t="s">
        <v>99</v>
      </c>
      <c r="C3" s="17"/>
    </row>
    <row r="4" spans="1:3" ht="36.75" customHeight="1">
      <c r="A4" s="76" t="s">
        <v>100</v>
      </c>
      <c r="B4" s="76"/>
      <c r="C4" s="76"/>
    </row>
    <row r="5" spans="1:3" ht="30" customHeight="1"/>
    <row r="6" spans="1:3" ht="20.100000000000001" customHeight="1"/>
    <row r="7" spans="1:3" ht="20.100000000000001" customHeight="1"/>
    <row r="8" spans="1:3" ht="30" customHeight="1"/>
    <row r="9" spans="1:3" ht="30" customHeight="1"/>
    <row r="10" spans="1:3" ht="39.950000000000003" customHeight="1"/>
    <row r="11" spans="1:3" ht="39.950000000000003" customHeight="1"/>
    <row r="12" spans="1:3" ht="30" customHeight="1"/>
    <row r="13" spans="1:3" ht="30" customHeight="1"/>
    <row r="14" spans="1:3" ht="30" customHeight="1"/>
    <row r="15" spans="1:3" ht="20.100000000000001" customHeight="1"/>
    <row r="16" spans="1:3" ht="30" customHeight="1"/>
    <row r="17" ht="30" customHeight="1"/>
    <row r="18" ht="30" customHeight="1"/>
    <row r="19" ht="30" customHeight="1"/>
    <row r="20" ht="30" customHeight="1"/>
    <row r="21" ht="20.100000000000001" customHeight="1"/>
    <row r="22" ht="20.100000000000001" customHeight="1"/>
    <row r="23" ht="20.100000000000001" customHeight="1"/>
    <row r="24" ht="20.100000000000001" customHeight="1"/>
    <row r="25" ht="30" customHeight="1"/>
    <row r="26" ht="20.100000000000001" customHeight="1"/>
    <row r="27" ht="20.100000000000001" customHeight="1"/>
    <row r="28" ht="20.100000000000001" customHeight="1"/>
    <row r="29" ht="20.100000000000001" customHeight="1"/>
    <row r="30" ht="20.100000000000001" customHeight="1"/>
    <row r="31" ht="30" customHeight="1"/>
    <row r="32" ht="30" customHeight="1"/>
    <row r="33" ht="30" customHeight="1"/>
    <row r="34" ht="30" customHeight="1"/>
    <row r="35" ht="30" customHeight="1"/>
    <row r="36" ht="30" customHeight="1"/>
    <row r="37" ht="30" customHeight="1"/>
    <row r="38" ht="30" customHeight="1"/>
    <row r="39" ht="30" customHeight="1"/>
    <row r="40" ht="39.950000000000003" customHeight="1"/>
    <row r="41" ht="50.1" customHeight="1"/>
    <row r="42" ht="50.1" customHeight="1"/>
    <row r="43" ht="39.950000000000003" customHeight="1"/>
    <row r="44" ht="39.950000000000003" customHeight="1"/>
    <row r="45" ht="39.950000000000003" customHeight="1"/>
    <row r="46" ht="39.950000000000003" customHeight="1"/>
    <row r="47" ht="39.950000000000003" customHeight="1"/>
    <row r="48" ht="39.950000000000003" customHeight="1"/>
    <row r="49" ht="39.950000000000003" customHeight="1"/>
    <row r="50" ht="30" customHeight="1"/>
    <row r="51" ht="50.1" customHeight="1"/>
    <row r="52" ht="30" customHeight="1"/>
    <row r="53" ht="50.1" customHeight="1"/>
    <row r="54" ht="30" customHeight="1"/>
    <row r="55" ht="39.950000000000003" customHeight="1"/>
    <row r="56" ht="30" customHeight="1"/>
    <row r="57" ht="39.950000000000003" customHeight="1"/>
    <row r="58" ht="39.950000000000003" customHeight="1"/>
    <row r="59" ht="39.950000000000003" customHeight="1"/>
    <row r="60" ht="39.950000000000003" customHeight="1"/>
    <row r="61" ht="30" customHeight="1"/>
    <row r="62" ht="30" customHeight="1"/>
    <row r="63" ht="30" customHeight="1"/>
    <row r="64" ht="30" customHeight="1"/>
    <row r="65" ht="39.950000000000003" customHeight="1"/>
    <row r="66" ht="39.950000000000003" customHeight="1"/>
    <row r="67" ht="30" customHeight="1"/>
    <row r="68" ht="30" customHeight="1"/>
    <row r="69" ht="30" customHeight="1"/>
    <row r="70" ht="30" customHeight="1"/>
    <row r="71" ht="30" customHeight="1"/>
    <row r="72" ht="30" customHeight="1"/>
    <row r="73" ht="20.100000000000001" customHeight="1"/>
    <row r="74" ht="20.100000000000001" customHeight="1"/>
    <row r="75" ht="20.100000000000001" customHeight="1"/>
    <row r="76" ht="30" customHeight="1"/>
    <row r="77" ht="30" customHeight="1"/>
    <row r="78" ht="30" customHeight="1"/>
    <row r="79" ht="30" customHeight="1"/>
    <row r="80" ht="20.100000000000001" customHeight="1"/>
    <row r="81" ht="20.100000000000001" customHeight="1"/>
    <row r="82" ht="30" customHeight="1"/>
    <row r="83" ht="20.100000000000001" customHeight="1"/>
    <row r="84" ht="20.100000000000001" customHeight="1"/>
    <row r="85" ht="20.100000000000001" customHeight="1"/>
    <row r="86" ht="30" customHeight="1"/>
    <row r="87" ht="20.100000000000001" customHeight="1"/>
    <row r="88" ht="20.100000000000001" customHeight="1"/>
    <row r="89" ht="20.100000000000001" customHeight="1"/>
    <row r="90" ht="30" customHeight="1"/>
    <row r="91" ht="30" customHeight="1"/>
    <row r="92" ht="30" customHeight="1"/>
    <row r="93" ht="30" customHeight="1"/>
    <row r="94" ht="20.100000000000001" customHeight="1"/>
    <row r="95" ht="20.100000000000001" customHeight="1"/>
    <row r="96" ht="30" customHeight="1"/>
    <row r="97" ht="30" customHeight="1"/>
    <row r="98" ht="30" customHeight="1"/>
    <row r="99" ht="30" customHeight="1"/>
    <row r="100" ht="20.100000000000001" customHeight="1"/>
    <row r="101" ht="20.100000000000001" customHeight="1"/>
    <row r="102" ht="20.100000000000001" customHeight="1"/>
    <row r="103" ht="20.100000000000001" customHeight="1"/>
    <row r="104" ht="20.100000000000001" customHeight="1"/>
    <row r="105" ht="30" customHeight="1"/>
    <row r="106" ht="30" customHeight="1"/>
    <row r="107" ht="30" customHeight="1"/>
    <row r="108" ht="30" customHeight="1"/>
    <row r="109" ht="30" customHeight="1"/>
    <row r="110" ht="20.100000000000001" customHeight="1"/>
    <row r="111" ht="20.100000000000001" customHeight="1"/>
    <row r="112" ht="39.950000000000003" customHeight="1"/>
    <row r="113" ht="30" customHeight="1"/>
    <row r="114" ht="30" customHeight="1"/>
    <row r="115" ht="30" customHeight="1"/>
    <row r="116" ht="30" customHeight="1"/>
    <row r="117" ht="30" customHeight="1"/>
    <row r="118" ht="30" customHeight="1"/>
    <row r="119" ht="30" customHeight="1"/>
    <row r="120" ht="30" customHeight="1"/>
    <row r="121" ht="20.100000000000001" customHeight="1"/>
    <row r="122" ht="20.100000000000001" customHeight="1"/>
    <row r="123" ht="20.100000000000001" customHeight="1"/>
    <row r="124" ht="20.100000000000001" customHeight="1"/>
    <row r="125" ht="30" customHeight="1"/>
    <row r="126" ht="20.100000000000001" customHeight="1"/>
    <row r="127" ht="30" customHeight="1"/>
    <row r="128" ht="30" customHeight="1"/>
    <row r="129" ht="20.100000000000001" customHeight="1"/>
    <row r="130" ht="20.100000000000001" customHeight="1"/>
    <row r="131" ht="30"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30" customHeight="1"/>
    <row r="141" ht="20.100000000000001" customHeight="1"/>
    <row r="142" ht="20.100000000000001" customHeight="1"/>
    <row r="143" ht="20.100000000000001" customHeight="1"/>
    <row r="144" ht="30" customHeight="1"/>
    <row r="145" ht="30" customHeight="1"/>
    <row r="146" ht="30" customHeight="1"/>
    <row r="147" ht="50.1" customHeight="1"/>
    <row r="148" ht="20.100000000000001" customHeight="1"/>
    <row r="149" ht="30" customHeight="1"/>
    <row r="150" ht="30" customHeight="1"/>
    <row r="151" ht="30" customHeight="1"/>
    <row r="152" ht="39.950000000000003" customHeight="1"/>
    <row r="153" ht="30" customHeight="1"/>
    <row r="154" ht="30"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30" customHeight="1"/>
    <row r="166" ht="20.100000000000001" customHeight="1"/>
    <row r="167" ht="30" customHeight="1"/>
    <row r="168" ht="30" customHeight="1"/>
    <row r="169" ht="39.950000000000003" customHeight="1"/>
    <row r="170" ht="58.5" customHeight="1"/>
  </sheetData>
  <mergeCells count="2">
    <mergeCell ref="A1:C1"/>
    <mergeCell ref="A4:C4"/>
  </mergeCells>
  <phoneticPr fontId="1" type="noConversion"/>
  <pageMargins left="0.74803149606299213" right="0.74803149606299213" top="0.98425196850393704"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C16" sqref="C16"/>
    </sheetView>
  </sheetViews>
  <sheetFormatPr defaultRowHeight="16.5"/>
  <cols>
    <col min="1" max="2" width="29.75" customWidth="1"/>
    <col min="3" max="3" width="25.75" customWidth="1"/>
  </cols>
  <sheetData>
    <row r="1" spans="1:3" ht="38.450000000000003" customHeight="1">
      <c r="A1" s="72" t="s">
        <v>94</v>
      </c>
      <c r="B1" s="72"/>
      <c r="C1" s="78"/>
    </row>
    <row r="2" spans="1:3" ht="24.95" customHeight="1">
      <c r="A2" s="2" t="s">
        <v>2</v>
      </c>
      <c r="B2" s="2" t="s">
        <v>5</v>
      </c>
      <c r="C2" s="18" t="s">
        <v>8</v>
      </c>
    </row>
    <row r="3" spans="1:3" ht="142.15" customHeight="1">
      <c r="A3" s="2" t="s">
        <v>19</v>
      </c>
      <c r="B3" s="23" t="s">
        <v>19</v>
      </c>
      <c r="C3" s="19"/>
    </row>
    <row r="4" spans="1:3" ht="43.5" customHeight="1">
      <c r="A4" s="70" t="s">
        <v>95</v>
      </c>
      <c r="B4" s="70"/>
      <c r="C4" s="77"/>
    </row>
  </sheetData>
  <mergeCells count="2">
    <mergeCell ref="A4:C4"/>
    <mergeCell ref="A1:C1"/>
  </mergeCells>
  <phoneticPr fontId="1"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view="pageBreakPreview" zoomScale="136" zoomScaleNormal="100" zoomScaleSheetLayoutView="136" workbookViewId="0">
      <selection activeCell="H6" sqref="H6"/>
    </sheetView>
  </sheetViews>
  <sheetFormatPr defaultColWidth="8.875" defaultRowHeight="16.5"/>
  <cols>
    <col min="1" max="1" width="5.625" style="7" customWidth="1"/>
    <col min="2" max="2" width="21.5" style="9" customWidth="1"/>
    <col min="3" max="3" width="6.875" style="6" customWidth="1"/>
    <col min="4" max="4" width="12" style="8" customWidth="1"/>
    <col min="5" max="5" width="13.75" style="8" customWidth="1"/>
    <col min="6" max="6" width="18.875" style="8" customWidth="1"/>
    <col min="7" max="16384" width="8.875" style="8"/>
  </cols>
  <sheetData>
    <row r="1" spans="1:6" ht="34.15" customHeight="1">
      <c r="A1" s="79" t="s">
        <v>114</v>
      </c>
      <c r="B1" s="79"/>
      <c r="C1" s="79"/>
      <c r="D1" s="79"/>
      <c r="E1" s="79"/>
      <c r="F1" s="79"/>
    </row>
    <row r="2" spans="1:6" ht="59.25" thickBot="1">
      <c r="A2" s="21" t="s">
        <v>20</v>
      </c>
      <c r="B2" s="21" t="s">
        <v>21</v>
      </c>
      <c r="C2" s="21" t="s">
        <v>22</v>
      </c>
      <c r="D2" s="21" t="s">
        <v>11</v>
      </c>
      <c r="E2" s="24" t="s">
        <v>23</v>
      </c>
      <c r="F2" s="21" t="s">
        <v>24</v>
      </c>
    </row>
    <row r="3" spans="1:6" ht="20.25" thickBot="1">
      <c r="A3" s="33">
        <v>1</v>
      </c>
      <c r="B3" s="34" t="s">
        <v>108</v>
      </c>
      <c r="C3" s="35">
        <v>7</v>
      </c>
      <c r="D3" s="36">
        <v>0</v>
      </c>
      <c r="E3" s="37">
        <v>156668</v>
      </c>
      <c r="F3" s="37">
        <v>163332</v>
      </c>
    </row>
    <row r="4" spans="1:6" ht="19.5">
      <c r="A4" s="38">
        <v>2</v>
      </c>
      <c r="B4" s="39" t="s">
        <v>25</v>
      </c>
      <c r="C4" s="40">
        <v>1</v>
      </c>
      <c r="D4" s="41">
        <v>0</v>
      </c>
      <c r="E4" s="42">
        <v>8852</v>
      </c>
      <c r="F4" s="42">
        <v>311148</v>
      </c>
    </row>
    <row r="5" spans="1:6" ht="20.25" thickBot="1">
      <c r="A5" s="43">
        <v>3</v>
      </c>
      <c r="B5" s="44" t="s">
        <v>26</v>
      </c>
      <c r="C5" s="45">
        <v>1</v>
      </c>
      <c r="D5" s="46">
        <v>0</v>
      </c>
      <c r="E5" s="47">
        <v>291784</v>
      </c>
      <c r="F5" s="47">
        <v>28216</v>
      </c>
    </row>
    <row r="6" spans="1:6" ht="19.5">
      <c r="A6" s="38">
        <v>4</v>
      </c>
      <c r="B6" s="39" t="s">
        <v>27</v>
      </c>
      <c r="C6" s="40">
        <v>2</v>
      </c>
      <c r="D6" s="41">
        <v>0.15997</v>
      </c>
      <c r="E6" s="42">
        <v>199062</v>
      </c>
      <c r="F6" s="42">
        <v>120938</v>
      </c>
    </row>
    <row r="7" spans="1:6" ht="20.25" thickBot="1">
      <c r="A7" s="43">
        <v>5</v>
      </c>
      <c r="B7" s="44" t="s">
        <v>28</v>
      </c>
      <c r="C7" s="45">
        <v>2</v>
      </c>
      <c r="D7" s="46">
        <v>0.1537</v>
      </c>
      <c r="E7" s="47">
        <v>60760</v>
      </c>
      <c r="F7" s="47">
        <v>259240</v>
      </c>
    </row>
    <row r="8" spans="1:6" ht="19.5">
      <c r="A8" s="38">
        <v>6</v>
      </c>
      <c r="B8" s="48" t="s">
        <v>109</v>
      </c>
      <c r="C8" s="40">
        <v>1</v>
      </c>
      <c r="D8" s="41">
        <v>0</v>
      </c>
      <c r="E8" s="42">
        <v>0</v>
      </c>
      <c r="F8" s="42">
        <v>320000</v>
      </c>
    </row>
    <row r="9" spans="1:6" ht="19.5">
      <c r="A9" s="49">
        <v>7</v>
      </c>
      <c r="B9" s="50" t="s">
        <v>29</v>
      </c>
      <c r="C9" s="51">
        <v>5</v>
      </c>
      <c r="D9" s="52">
        <v>8.6199999999999999E-2</v>
      </c>
      <c r="E9" s="53">
        <v>169256</v>
      </c>
      <c r="F9" s="53">
        <v>150744</v>
      </c>
    </row>
    <row r="10" spans="1:6" ht="19.5">
      <c r="A10" s="54">
        <v>8</v>
      </c>
      <c r="B10" s="18" t="s">
        <v>30</v>
      </c>
      <c r="C10" s="21">
        <v>5</v>
      </c>
      <c r="D10" s="55">
        <v>9.4299999999999995E-2</v>
      </c>
      <c r="E10" s="56">
        <v>103801</v>
      </c>
      <c r="F10" s="56">
        <v>216199</v>
      </c>
    </row>
    <row r="11" spans="1:6" ht="19.5">
      <c r="A11" s="54">
        <v>9</v>
      </c>
      <c r="B11" s="18" t="s">
        <v>101</v>
      </c>
      <c r="C11" s="21">
        <v>6</v>
      </c>
      <c r="D11" s="55">
        <v>0.13100000000000001</v>
      </c>
      <c r="E11" s="56">
        <v>293817</v>
      </c>
      <c r="F11" s="56">
        <v>26183</v>
      </c>
    </row>
    <row r="12" spans="1:6" ht="20.25" thickBot="1">
      <c r="A12" s="43">
        <v>10</v>
      </c>
      <c r="B12" s="44" t="s">
        <v>31</v>
      </c>
      <c r="C12" s="45">
        <v>5</v>
      </c>
      <c r="D12" s="46">
        <v>0.1176</v>
      </c>
      <c r="E12" s="47">
        <v>228915</v>
      </c>
      <c r="F12" s="47">
        <v>91085</v>
      </c>
    </row>
    <row r="13" spans="1:6" ht="19.5">
      <c r="A13" s="38">
        <v>11</v>
      </c>
      <c r="B13" s="39" t="s">
        <v>102</v>
      </c>
      <c r="C13" s="40">
        <v>8</v>
      </c>
      <c r="D13" s="41">
        <v>9.9000000000000005E-2</v>
      </c>
      <c r="E13" s="42">
        <v>303800</v>
      </c>
      <c r="F13" s="42">
        <v>16200</v>
      </c>
    </row>
    <row r="14" spans="1:6" ht="20.25" thickBot="1">
      <c r="A14" s="43">
        <v>12</v>
      </c>
      <c r="B14" s="44" t="s">
        <v>32</v>
      </c>
      <c r="C14" s="45">
        <v>11</v>
      </c>
      <c r="D14" s="46">
        <v>0.10920000000000001</v>
      </c>
      <c r="E14" s="47">
        <v>0</v>
      </c>
      <c r="F14" s="47">
        <v>320000</v>
      </c>
    </row>
    <row r="15" spans="1:6" ht="19.5">
      <c r="A15" s="38">
        <v>13</v>
      </c>
      <c r="B15" s="39" t="s">
        <v>103</v>
      </c>
      <c r="C15" s="40">
        <v>9</v>
      </c>
      <c r="D15" s="41">
        <v>0.1265</v>
      </c>
      <c r="E15" s="42">
        <v>310000</v>
      </c>
      <c r="F15" s="42">
        <v>10000</v>
      </c>
    </row>
    <row r="16" spans="1:6" ht="19.5">
      <c r="A16" s="54">
        <v>14</v>
      </c>
      <c r="B16" s="18" t="s">
        <v>33</v>
      </c>
      <c r="C16" s="21">
        <v>7</v>
      </c>
      <c r="D16" s="55">
        <v>9.2700000000000005E-2</v>
      </c>
      <c r="E16" s="56">
        <v>260066</v>
      </c>
      <c r="F16" s="56">
        <v>59934</v>
      </c>
    </row>
    <row r="17" spans="1:6" ht="20.25" thickBot="1">
      <c r="A17" s="43">
        <v>15</v>
      </c>
      <c r="B17" s="44" t="s">
        <v>34</v>
      </c>
      <c r="C17" s="45">
        <v>9</v>
      </c>
      <c r="D17" s="46">
        <v>0.13339999999999999</v>
      </c>
      <c r="E17" s="47">
        <v>300000</v>
      </c>
      <c r="F17" s="47">
        <v>20000</v>
      </c>
    </row>
    <row r="18" spans="1:6" ht="19.5">
      <c r="A18" s="38">
        <v>16</v>
      </c>
      <c r="B18" s="48" t="s">
        <v>110</v>
      </c>
      <c r="C18" s="40">
        <v>9</v>
      </c>
      <c r="D18" s="41">
        <v>0</v>
      </c>
      <c r="E18" s="42">
        <v>116108</v>
      </c>
      <c r="F18" s="42">
        <v>203892</v>
      </c>
    </row>
    <row r="19" spans="1:6" ht="20.25" thickBot="1">
      <c r="A19" s="43">
        <v>17</v>
      </c>
      <c r="B19" s="44" t="s">
        <v>35</v>
      </c>
      <c r="C19" s="45">
        <v>9</v>
      </c>
      <c r="D19" s="46">
        <v>8.9099999999999999E-2</v>
      </c>
      <c r="E19" s="47">
        <v>0</v>
      </c>
      <c r="F19" s="47">
        <v>320000</v>
      </c>
    </row>
    <row r="20" spans="1:6" ht="20.25" thickBot="1">
      <c r="A20" s="33">
        <v>18</v>
      </c>
      <c r="B20" s="57" t="s">
        <v>36</v>
      </c>
      <c r="C20" s="35">
        <v>8</v>
      </c>
      <c r="D20" s="36">
        <v>0.1265</v>
      </c>
      <c r="E20" s="37">
        <v>4975</v>
      </c>
      <c r="F20" s="37">
        <v>315025</v>
      </c>
    </row>
    <row r="21" spans="1:6" ht="19.5">
      <c r="A21" s="38">
        <v>19</v>
      </c>
      <c r="B21" s="39" t="s">
        <v>37</v>
      </c>
      <c r="C21" s="40">
        <v>10</v>
      </c>
      <c r="D21" s="41">
        <v>0.11600000000000001</v>
      </c>
      <c r="E21" s="42">
        <v>0</v>
      </c>
      <c r="F21" s="42">
        <v>320000</v>
      </c>
    </row>
    <row r="22" spans="1:6" ht="20.25" thickBot="1">
      <c r="A22" s="43">
        <v>20</v>
      </c>
      <c r="B22" s="44" t="s">
        <v>38</v>
      </c>
      <c r="C22" s="45">
        <v>5</v>
      </c>
      <c r="D22" s="46">
        <v>7.4200000000000002E-2</v>
      </c>
      <c r="E22" s="47">
        <v>7923</v>
      </c>
      <c r="F22" s="47">
        <v>312077</v>
      </c>
    </row>
    <row r="23" spans="1:6" ht="19.5">
      <c r="A23" s="38">
        <v>21</v>
      </c>
      <c r="B23" s="39" t="s">
        <v>39</v>
      </c>
      <c r="C23" s="40">
        <v>10</v>
      </c>
      <c r="D23" s="41">
        <v>6.1100000000000002E-2</v>
      </c>
      <c r="E23" s="42">
        <v>263100</v>
      </c>
      <c r="F23" s="42">
        <v>56900</v>
      </c>
    </row>
    <row r="24" spans="1:6" ht="19.5">
      <c r="A24" s="54">
        <v>22</v>
      </c>
      <c r="B24" s="18" t="s">
        <v>40</v>
      </c>
      <c r="C24" s="21">
        <v>10</v>
      </c>
      <c r="D24" s="55">
        <v>4.7899999999999998E-2</v>
      </c>
      <c r="E24" s="56">
        <v>0</v>
      </c>
      <c r="F24" s="56">
        <v>320000</v>
      </c>
    </row>
    <row r="25" spans="1:6" ht="19.5">
      <c r="A25" s="54">
        <v>23</v>
      </c>
      <c r="B25" s="18" t="s">
        <v>41</v>
      </c>
      <c r="C25" s="21">
        <v>10</v>
      </c>
      <c r="D25" s="55">
        <v>7.7100000000000002E-2</v>
      </c>
      <c r="E25" s="56">
        <v>152662</v>
      </c>
      <c r="F25" s="56">
        <v>167338</v>
      </c>
    </row>
    <row r="26" spans="1:6" ht="19.5">
      <c r="A26" s="54">
        <v>24</v>
      </c>
      <c r="B26" s="18" t="s">
        <v>42</v>
      </c>
      <c r="C26" s="21">
        <v>9</v>
      </c>
      <c r="D26" s="55">
        <v>9.1200000000000003E-2</v>
      </c>
      <c r="E26" s="56">
        <v>154149</v>
      </c>
      <c r="F26" s="56">
        <v>165851</v>
      </c>
    </row>
    <row r="27" spans="1:6" ht="19.5">
      <c r="A27" s="54">
        <v>25</v>
      </c>
      <c r="B27" s="18" t="s">
        <v>43</v>
      </c>
      <c r="C27" s="21">
        <v>12</v>
      </c>
      <c r="D27" s="55">
        <v>9.1600000000000001E-2</v>
      </c>
      <c r="E27" s="56">
        <v>0</v>
      </c>
      <c r="F27" s="56">
        <v>320000</v>
      </c>
    </row>
    <row r="28" spans="1:6" ht="19.5">
      <c r="A28" s="54">
        <v>26</v>
      </c>
      <c r="B28" s="18" t="s">
        <v>44</v>
      </c>
      <c r="C28" s="21">
        <v>11</v>
      </c>
      <c r="D28" s="55">
        <v>5.0560000000000001E-2</v>
      </c>
      <c r="E28" s="56">
        <v>31396</v>
      </c>
      <c r="F28" s="56">
        <v>288604</v>
      </c>
    </row>
    <row r="29" spans="1:6" ht="19.5">
      <c r="A29" s="54">
        <v>27</v>
      </c>
      <c r="B29" s="18" t="s">
        <v>45</v>
      </c>
      <c r="C29" s="21">
        <v>3</v>
      </c>
      <c r="D29" s="55">
        <v>0.3548</v>
      </c>
      <c r="E29" s="56">
        <v>0</v>
      </c>
      <c r="F29" s="56">
        <v>320000</v>
      </c>
    </row>
    <row r="30" spans="1:6" ht="19.5">
      <c r="A30" s="54">
        <v>28</v>
      </c>
      <c r="B30" s="18" t="s">
        <v>46</v>
      </c>
      <c r="C30" s="21">
        <v>6</v>
      </c>
      <c r="D30" s="55">
        <v>8.1299999999999997E-2</v>
      </c>
      <c r="E30" s="56">
        <v>26040</v>
      </c>
      <c r="F30" s="56">
        <v>293960</v>
      </c>
    </row>
    <row r="31" spans="1:6" ht="19.5">
      <c r="A31" s="54">
        <v>29</v>
      </c>
      <c r="B31" s="18" t="s">
        <v>47</v>
      </c>
      <c r="C31" s="21">
        <v>6</v>
      </c>
      <c r="D31" s="55">
        <v>0.1089</v>
      </c>
      <c r="E31" s="56">
        <v>158489</v>
      </c>
      <c r="F31" s="56">
        <v>161511</v>
      </c>
    </row>
    <row r="32" spans="1:6" ht="19.5">
      <c r="A32" s="54">
        <v>30</v>
      </c>
      <c r="B32" s="18" t="s">
        <v>48</v>
      </c>
      <c r="C32" s="21">
        <v>5</v>
      </c>
      <c r="D32" s="55">
        <v>9.4600000000000004E-2</v>
      </c>
      <c r="E32" s="56">
        <v>189642</v>
      </c>
      <c r="F32" s="56">
        <v>130358</v>
      </c>
    </row>
    <row r="33" spans="1:6" ht="19.5">
      <c r="A33" s="54">
        <v>31</v>
      </c>
      <c r="B33" s="18" t="s">
        <v>49</v>
      </c>
      <c r="C33" s="21">
        <v>5</v>
      </c>
      <c r="D33" s="55">
        <v>0.12740000000000001</v>
      </c>
      <c r="E33" s="56">
        <v>168758</v>
      </c>
      <c r="F33" s="56">
        <v>151242</v>
      </c>
    </row>
    <row r="34" spans="1:6" ht="19.5">
      <c r="A34" s="54">
        <v>32</v>
      </c>
      <c r="B34" s="18" t="s">
        <v>50</v>
      </c>
      <c r="C34" s="21">
        <v>3</v>
      </c>
      <c r="D34" s="55">
        <v>0.10780000000000001</v>
      </c>
      <c r="E34" s="56">
        <v>0</v>
      </c>
      <c r="F34" s="56">
        <v>320000</v>
      </c>
    </row>
    <row r="35" spans="1:6" ht="20.25" thickBot="1">
      <c r="A35" s="43">
        <v>33</v>
      </c>
      <c r="B35" s="44" t="s">
        <v>51</v>
      </c>
      <c r="C35" s="45">
        <v>4</v>
      </c>
      <c r="D35" s="46">
        <v>8.4599999999999995E-2</v>
      </c>
      <c r="E35" s="47">
        <v>102622</v>
      </c>
      <c r="F35" s="47">
        <v>217378</v>
      </c>
    </row>
    <row r="36" spans="1:6" ht="19.5">
      <c r="A36" s="38">
        <v>34</v>
      </c>
      <c r="B36" s="39" t="s">
        <v>52</v>
      </c>
      <c r="C36" s="40">
        <v>4</v>
      </c>
      <c r="D36" s="41">
        <v>0.13950000000000001</v>
      </c>
      <c r="E36" s="42">
        <v>69124</v>
      </c>
      <c r="F36" s="42">
        <v>250876</v>
      </c>
    </row>
    <row r="37" spans="1:6" ht="19.5">
      <c r="A37" s="54">
        <v>35</v>
      </c>
      <c r="B37" s="18" t="s">
        <v>53</v>
      </c>
      <c r="C37" s="21">
        <v>6</v>
      </c>
      <c r="D37" s="55">
        <v>4.3799999999999999E-2</v>
      </c>
      <c r="E37" s="56">
        <v>0</v>
      </c>
      <c r="F37" s="56">
        <v>320000</v>
      </c>
    </row>
    <row r="38" spans="1:6" ht="19.5">
      <c r="A38" s="54">
        <v>36</v>
      </c>
      <c r="B38" s="18" t="s">
        <v>54</v>
      </c>
      <c r="C38" s="21">
        <v>9</v>
      </c>
      <c r="D38" s="55">
        <v>0.10050000000000001</v>
      </c>
      <c r="E38" s="56">
        <v>252228</v>
      </c>
      <c r="F38" s="56">
        <v>67772</v>
      </c>
    </row>
    <row r="39" spans="1:6" ht="19.5">
      <c r="A39" s="54">
        <v>37</v>
      </c>
      <c r="B39" s="18" t="s">
        <v>55</v>
      </c>
      <c r="C39" s="21">
        <v>8</v>
      </c>
      <c r="D39" s="55">
        <v>6.7000000000000004E-2</v>
      </c>
      <c r="E39" s="56">
        <v>250638</v>
      </c>
      <c r="F39" s="56">
        <v>69362</v>
      </c>
    </row>
    <row r="40" spans="1:6" ht="19.5">
      <c r="A40" s="54">
        <v>38</v>
      </c>
      <c r="B40" s="18" t="s">
        <v>56</v>
      </c>
      <c r="C40" s="21">
        <v>9</v>
      </c>
      <c r="D40" s="55">
        <v>0.14330000000000001</v>
      </c>
      <c r="E40" s="56">
        <v>252000</v>
      </c>
      <c r="F40" s="56">
        <v>68000</v>
      </c>
    </row>
    <row r="41" spans="1:6" ht="19.5">
      <c r="A41" s="54">
        <v>39</v>
      </c>
      <c r="B41" s="18" t="s">
        <v>57</v>
      </c>
      <c r="C41" s="21">
        <v>7</v>
      </c>
      <c r="D41" s="55">
        <v>0.1043</v>
      </c>
      <c r="E41" s="56">
        <v>0</v>
      </c>
      <c r="F41" s="56">
        <v>320000</v>
      </c>
    </row>
    <row r="42" spans="1:6" ht="19.5">
      <c r="A42" s="54">
        <v>40</v>
      </c>
      <c r="B42" s="18" t="s">
        <v>58</v>
      </c>
      <c r="C42" s="21">
        <v>7</v>
      </c>
      <c r="D42" s="55">
        <v>0.10875</v>
      </c>
      <c r="E42" s="56">
        <v>250480</v>
      </c>
      <c r="F42" s="56">
        <v>69520</v>
      </c>
    </row>
    <row r="43" spans="1:6" ht="19.5">
      <c r="A43" s="54">
        <v>41</v>
      </c>
      <c r="B43" s="18" t="s">
        <v>59</v>
      </c>
      <c r="C43" s="21">
        <v>7</v>
      </c>
      <c r="D43" s="55">
        <v>0.16489999999999999</v>
      </c>
      <c r="E43" s="56">
        <v>273621</v>
      </c>
      <c r="F43" s="56">
        <v>46379</v>
      </c>
    </row>
    <row r="44" spans="1:6" ht="19.5">
      <c r="A44" s="54">
        <v>42</v>
      </c>
      <c r="B44" s="18" t="s">
        <v>104</v>
      </c>
      <c r="C44" s="21">
        <v>6</v>
      </c>
      <c r="D44" s="55">
        <v>0.1145</v>
      </c>
      <c r="E44" s="56">
        <v>302466</v>
      </c>
      <c r="F44" s="56">
        <v>17534</v>
      </c>
    </row>
    <row r="45" spans="1:6" ht="20.25" thickBot="1">
      <c r="A45" s="43">
        <v>43</v>
      </c>
      <c r="B45" s="44" t="s">
        <v>60</v>
      </c>
      <c r="C45" s="45">
        <v>6</v>
      </c>
      <c r="D45" s="46">
        <v>0.10580000000000001</v>
      </c>
      <c r="E45" s="47">
        <v>250000</v>
      </c>
      <c r="F45" s="47">
        <v>70000</v>
      </c>
    </row>
    <row r="46" spans="1:6" ht="19.5">
      <c r="A46" s="49">
        <v>44</v>
      </c>
      <c r="B46" s="50" t="s">
        <v>61</v>
      </c>
      <c r="C46" s="51">
        <v>7</v>
      </c>
      <c r="D46" s="52">
        <v>0.4395</v>
      </c>
      <c r="E46" s="53">
        <v>46848</v>
      </c>
      <c r="F46" s="53">
        <v>273152</v>
      </c>
    </row>
    <row r="47" spans="1:6" ht="19.5">
      <c r="A47" s="54">
        <v>45</v>
      </c>
      <c r="B47" s="18" t="s">
        <v>62</v>
      </c>
      <c r="C47" s="21">
        <v>5</v>
      </c>
      <c r="D47" s="55">
        <v>0.251</v>
      </c>
      <c r="E47" s="56">
        <v>255006</v>
      </c>
      <c r="F47" s="56">
        <v>64994</v>
      </c>
    </row>
    <row r="48" spans="1:6" ht="19.5">
      <c r="A48" s="54">
        <v>46</v>
      </c>
      <c r="B48" s="18" t="s">
        <v>63</v>
      </c>
      <c r="C48" s="21">
        <v>4</v>
      </c>
      <c r="D48" s="55">
        <v>0.12620000000000001</v>
      </c>
      <c r="E48" s="56">
        <v>254842</v>
      </c>
      <c r="F48" s="56">
        <v>65158</v>
      </c>
    </row>
    <row r="49" spans="1:6" ht="19.5">
      <c r="A49" s="54">
        <v>47</v>
      </c>
      <c r="B49" s="18" t="s">
        <v>64</v>
      </c>
      <c r="C49" s="21">
        <v>8</v>
      </c>
      <c r="D49" s="55">
        <v>0.12180000000000001</v>
      </c>
      <c r="E49" s="56">
        <v>254200</v>
      </c>
      <c r="F49" s="56">
        <v>65800</v>
      </c>
    </row>
    <row r="50" spans="1:6" ht="19.5">
      <c r="A50" s="54">
        <v>48</v>
      </c>
      <c r="B50" s="18" t="s">
        <v>65</v>
      </c>
      <c r="C50" s="21">
        <v>5</v>
      </c>
      <c r="D50" s="55">
        <v>8.5300000000000001E-2</v>
      </c>
      <c r="E50" s="56">
        <v>42102</v>
      </c>
      <c r="F50" s="56">
        <v>277898</v>
      </c>
    </row>
    <row r="51" spans="1:6" ht="19.5">
      <c r="A51" s="54">
        <v>49</v>
      </c>
      <c r="B51" s="18" t="s">
        <v>66</v>
      </c>
      <c r="C51" s="21">
        <v>6</v>
      </c>
      <c r="D51" s="55">
        <v>9.0999999999999998E-2</v>
      </c>
      <c r="E51" s="56">
        <v>69981</v>
      </c>
      <c r="F51" s="56">
        <v>250019</v>
      </c>
    </row>
    <row r="52" spans="1:6" ht="19.5">
      <c r="A52" s="54">
        <v>50</v>
      </c>
      <c r="B52" s="18" t="s">
        <v>67</v>
      </c>
      <c r="C52" s="21">
        <v>7</v>
      </c>
      <c r="D52" s="55">
        <v>0.19500000000000001</v>
      </c>
      <c r="E52" s="56">
        <v>296288</v>
      </c>
      <c r="F52" s="56">
        <v>23712</v>
      </c>
    </row>
    <row r="53" spans="1:6" ht="19.5">
      <c r="A53" s="54">
        <v>51</v>
      </c>
      <c r="B53" s="18" t="s">
        <v>68</v>
      </c>
      <c r="C53" s="21">
        <v>3</v>
      </c>
      <c r="D53" s="55">
        <v>0.33100000000000002</v>
      </c>
      <c r="E53" s="56">
        <v>18225</v>
      </c>
      <c r="F53" s="56">
        <v>301775</v>
      </c>
    </row>
    <row r="54" spans="1:6" ht="19.5">
      <c r="A54" s="54">
        <v>52</v>
      </c>
      <c r="B54" s="18" t="s">
        <v>69</v>
      </c>
      <c r="C54" s="21">
        <v>4</v>
      </c>
      <c r="D54" s="55">
        <v>0.14430000000000001</v>
      </c>
      <c r="E54" s="56">
        <v>46900</v>
      </c>
      <c r="F54" s="56">
        <v>273100</v>
      </c>
    </row>
    <row r="55" spans="1:6" ht="19.5">
      <c r="A55" s="54">
        <v>53</v>
      </c>
      <c r="B55" s="18" t="s">
        <v>70</v>
      </c>
      <c r="C55" s="21">
        <v>6</v>
      </c>
      <c r="D55" s="55">
        <v>8.8800000000000004E-2</v>
      </c>
      <c r="E55" s="56">
        <v>0</v>
      </c>
      <c r="F55" s="56">
        <v>320000</v>
      </c>
    </row>
    <row r="56" spans="1:6" ht="19.5">
      <c r="A56" s="54">
        <v>54</v>
      </c>
      <c r="B56" s="18" t="s">
        <v>71</v>
      </c>
      <c r="C56" s="21">
        <v>5</v>
      </c>
      <c r="D56" s="55">
        <v>0.21510000000000001</v>
      </c>
      <c r="E56" s="56">
        <v>251247</v>
      </c>
      <c r="F56" s="56">
        <v>68753</v>
      </c>
    </row>
    <row r="57" spans="1:6" ht="19.5">
      <c r="A57" s="54">
        <v>55</v>
      </c>
      <c r="B57" s="18" t="s">
        <v>72</v>
      </c>
      <c r="C57" s="21">
        <v>5</v>
      </c>
      <c r="D57" s="55">
        <v>0.10483000000000001</v>
      </c>
      <c r="E57" s="56">
        <v>202456</v>
      </c>
      <c r="F57" s="56">
        <v>117544</v>
      </c>
    </row>
    <row r="58" spans="1:6" ht="19.5">
      <c r="A58" s="54">
        <v>56</v>
      </c>
      <c r="B58" s="18" t="s">
        <v>73</v>
      </c>
      <c r="C58" s="21">
        <v>7</v>
      </c>
      <c r="D58" s="55">
        <v>8.8499999999999995E-2</v>
      </c>
      <c r="E58" s="56">
        <v>266162</v>
      </c>
      <c r="F58" s="56">
        <v>53838</v>
      </c>
    </row>
    <row r="59" spans="1:6" ht="20.25" thickBot="1">
      <c r="A59" s="58">
        <v>57</v>
      </c>
      <c r="B59" s="59" t="s">
        <v>74</v>
      </c>
      <c r="C59" s="60">
        <v>6</v>
      </c>
      <c r="D59" s="61">
        <v>0.1053</v>
      </c>
      <c r="E59" s="62">
        <v>97975</v>
      </c>
      <c r="F59" s="62">
        <v>222025</v>
      </c>
    </row>
    <row r="60" spans="1:6" ht="19.5">
      <c r="A60" s="38">
        <v>58</v>
      </c>
      <c r="B60" s="48" t="s">
        <v>105</v>
      </c>
      <c r="C60" s="40">
        <v>4</v>
      </c>
      <c r="D60" s="41">
        <v>0</v>
      </c>
      <c r="E60" s="42">
        <v>11514</v>
      </c>
      <c r="F60" s="42">
        <v>308486</v>
      </c>
    </row>
    <row r="61" spans="1:6" ht="20.25" thickBot="1">
      <c r="A61" s="43">
        <v>59</v>
      </c>
      <c r="B61" s="44" t="s">
        <v>75</v>
      </c>
      <c r="C61" s="45">
        <v>11</v>
      </c>
      <c r="D61" s="46">
        <v>7.9299999999999995E-2</v>
      </c>
      <c r="E61" s="47">
        <v>36000</v>
      </c>
      <c r="F61" s="47">
        <v>284000</v>
      </c>
    </row>
    <row r="62" spans="1:6" ht="20.25" thickBot="1">
      <c r="A62" s="33">
        <v>60</v>
      </c>
      <c r="B62" s="57" t="s">
        <v>76</v>
      </c>
      <c r="C62" s="35">
        <v>4</v>
      </c>
      <c r="D62" s="36">
        <v>0.1348</v>
      </c>
      <c r="E62" s="37">
        <v>319300</v>
      </c>
      <c r="F62" s="37">
        <v>700</v>
      </c>
    </row>
    <row r="63" spans="1:6" ht="20.25" thickBot="1">
      <c r="A63" s="33">
        <v>61</v>
      </c>
      <c r="B63" s="34" t="s">
        <v>106</v>
      </c>
      <c r="C63" s="35">
        <v>5</v>
      </c>
      <c r="D63" s="36">
        <v>0</v>
      </c>
      <c r="E63" s="37">
        <v>38459</v>
      </c>
      <c r="F63" s="37">
        <v>281541</v>
      </c>
    </row>
    <row r="64" spans="1:6" ht="20.25" thickBot="1">
      <c r="A64" s="33">
        <v>62</v>
      </c>
      <c r="B64" s="34" t="s">
        <v>107</v>
      </c>
      <c r="C64" s="35">
        <v>1</v>
      </c>
      <c r="D64" s="36">
        <v>0.13689999999999999</v>
      </c>
      <c r="E64" s="37">
        <v>171694</v>
      </c>
      <c r="F64" s="37">
        <v>148306</v>
      </c>
    </row>
    <row r="65" spans="1:6" ht="20.25" thickBot="1">
      <c r="A65" s="80" t="s">
        <v>111</v>
      </c>
      <c r="B65" s="81"/>
      <c r="C65" s="81"/>
      <c r="D65" s="81"/>
      <c r="E65" s="82"/>
      <c r="F65" s="37">
        <f>SUM(F3:F64)</f>
        <v>11197599</v>
      </c>
    </row>
  </sheetData>
  <mergeCells count="2">
    <mergeCell ref="A1:F1"/>
    <mergeCell ref="A65:E65"/>
  </mergeCells>
  <phoneticPr fontId="1" type="noConversion"/>
  <pageMargins left="0.75" right="0.75" top="1" bottom="1" header="0.5" footer="0.5"/>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已命名的範圍</vt:lpstr>
      </vt:variant>
      <vt:variant>
        <vt:i4>1</vt:i4>
      </vt:variant>
    </vt:vector>
  </HeadingPairs>
  <TitlesOfParts>
    <vt:vector size="9" baseType="lpstr">
      <vt:lpstr>總表</vt:lpstr>
      <vt:lpstr>特殊重大案件</vt:lpstr>
      <vt:lpstr>業務發展經費</vt:lpstr>
      <vt:lpstr>政策性業務</vt:lpstr>
      <vt:lpstr>推廣事業經費</vt:lpstr>
      <vt:lpstr>發展經濟事業</vt:lpstr>
      <vt:lpstr>輔導經費</vt:lpstr>
      <vt:lpstr>推廣經費不足附件</vt:lpstr>
      <vt:lpstr>政策性業務!Print_Area</vt:lpstr>
    </vt:vector>
  </TitlesOfParts>
  <Company>mychat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SuperXP</dc:creator>
  <cp:lastModifiedBy>lai</cp:lastModifiedBy>
  <cp:lastPrinted>2020-01-16T02:36:07Z</cp:lastPrinted>
  <dcterms:created xsi:type="dcterms:W3CDTF">2008-01-05T07:31:16Z</dcterms:created>
  <dcterms:modified xsi:type="dcterms:W3CDTF">2020-02-05T05:45:06Z</dcterms:modified>
</cp:coreProperties>
</file>