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ocuments\二項經費\二經費申請運用、結存、執行報告等\各級農會推廣互助結存明細及收支報告(上網公告)\"/>
    </mc:Choice>
  </mc:AlternateContent>
  <bookViews>
    <workbookView xWindow="0" yWindow="0" windowWidth="19368" windowHeight="9324" activeTab="7"/>
  </bookViews>
  <sheets>
    <sheet name="總表" sheetId="1" r:id="rId1"/>
    <sheet name="特殊重大案件" sheetId="2" r:id="rId2"/>
    <sheet name="業務發展經費" sheetId="3" r:id="rId3"/>
    <sheet name="政策性業務" sheetId="8" r:id="rId4"/>
    <sheet name="推廣事業經費" sheetId="7" r:id="rId5"/>
    <sheet name="發展經濟事業" sheetId="6" r:id="rId6"/>
    <sheet name="輔導經費" sheetId="5" r:id="rId7"/>
    <sheet name="推廣經費不足附件" sheetId="9" r:id="rId8"/>
  </sheets>
  <calcPr calcId="152511"/>
</workbook>
</file>

<file path=xl/calcChain.xml><?xml version="1.0" encoding="utf-8"?>
<calcChain xmlns="http://schemas.openxmlformats.org/spreadsheetml/2006/main">
  <c r="B13" i="1" l="1"/>
</calcChain>
</file>

<file path=xl/sharedStrings.xml><?xml version="1.0" encoding="utf-8"?>
<sst xmlns="http://schemas.openxmlformats.org/spreadsheetml/2006/main" count="127" uniqueCount="112">
  <si>
    <t>結存金額（元）</t>
  </si>
  <si>
    <t>備  註</t>
  </si>
  <si>
    <t>收入金額</t>
  </si>
  <si>
    <t>說        明</t>
  </si>
  <si>
    <t>收入金額</t>
    <phoneticPr fontId="1" type="noConversion"/>
  </si>
  <si>
    <t>支出金額</t>
  </si>
  <si>
    <t>支出金額</t>
    <phoneticPr fontId="1" type="noConversion"/>
  </si>
  <si>
    <t>支出金額</t>
    <phoneticPr fontId="1" type="noConversion"/>
  </si>
  <si>
    <t>說     明</t>
    <phoneticPr fontId="1" type="noConversion"/>
  </si>
  <si>
    <t>說     明</t>
    <phoneticPr fontId="1" type="noConversion"/>
  </si>
  <si>
    <t>經費項目</t>
  </si>
  <si>
    <t>BIS</t>
  </si>
  <si>
    <t>特殊重大案件準備金</t>
  </si>
  <si>
    <t>農會業務發展基金</t>
  </si>
  <si>
    <t>各級農會配合政府政策性重要業務及農會共同性之研究發展經費</t>
  </si>
  <si>
    <t>發展經濟事業計畫補助經費</t>
  </si>
  <si>
    <t>合              計</t>
  </si>
  <si>
    <t>推廣經費</t>
    <phoneticPr fontId="1" type="noConversion"/>
  </si>
  <si>
    <t>輔導經費</t>
    <phoneticPr fontId="1" type="noConversion"/>
  </si>
  <si>
    <t>-</t>
    <phoneticPr fontId="1" type="noConversion"/>
  </si>
  <si>
    <t>中山區農會</t>
  </si>
  <si>
    <t>大安區農會</t>
  </si>
  <si>
    <t>石碇區農會</t>
  </si>
  <si>
    <t>平溪區農會</t>
  </si>
  <si>
    <t>三灣鄉農會</t>
  </si>
  <si>
    <t>頭屋鄉農會</t>
  </si>
  <si>
    <t>埔鹽鄉農會</t>
  </si>
  <si>
    <t>林內鄉農會</t>
  </si>
  <si>
    <t>東石鄉農會</t>
  </si>
  <si>
    <t>阿里山鄉農會</t>
  </si>
  <si>
    <t>鹽水區農會</t>
  </si>
  <si>
    <t>後壁區農會</t>
  </si>
  <si>
    <t>東山區農會</t>
  </si>
  <si>
    <t>麻豆區農會</t>
  </si>
  <si>
    <t>七股區農會</t>
  </si>
  <si>
    <t>北門區農會</t>
  </si>
  <si>
    <t>山上區農會</t>
  </si>
  <si>
    <t>楠西區農會</t>
  </si>
  <si>
    <t>南化區農會</t>
  </si>
  <si>
    <t>左鎮區農會</t>
  </si>
  <si>
    <t>龍崎區農會</t>
  </si>
  <si>
    <t>小港區農會</t>
  </si>
  <si>
    <t>林園區農會</t>
  </si>
  <si>
    <t>大樹區農會</t>
  </si>
  <si>
    <t>湖內區農會</t>
  </si>
  <si>
    <t>彌陀區農會</t>
  </si>
  <si>
    <t>永安區農會</t>
  </si>
  <si>
    <t>甲仙地區農會</t>
  </si>
  <si>
    <t>內門區農會</t>
  </si>
  <si>
    <t>潮州鎮農會</t>
  </si>
  <si>
    <t>新園鄉農會</t>
  </si>
  <si>
    <t>麟洛鄉農會</t>
  </si>
  <si>
    <t>長治鄉農會</t>
  </si>
  <si>
    <t>萬丹鄉農會</t>
  </si>
  <si>
    <t>萬巒地區農會</t>
  </si>
  <si>
    <t>竹田鄉農會</t>
  </si>
  <si>
    <t>崁頂鄉農會</t>
  </si>
  <si>
    <t>車城地區農會</t>
  </si>
  <si>
    <t>滿州鄉農會</t>
  </si>
  <si>
    <t>枋山地區農會</t>
  </si>
  <si>
    <t>長濱鄉農會</t>
  </si>
  <si>
    <t>西湖鄉農會</t>
  </si>
  <si>
    <t>收入金額</t>
    <phoneticPr fontId="1" type="noConversion"/>
  </si>
  <si>
    <t>農會別</t>
  </si>
  <si>
    <t>-</t>
  </si>
  <si>
    <t>林邊鄉農會</t>
  </si>
  <si>
    <t>支出金額</t>
    <phoneticPr fontId="1" type="noConversion"/>
  </si>
  <si>
    <r>
      <rPr>
        <sz val="14"/>
        <rFont val="標楷體"/>
        <family val="4"/>
        <charset val="136"/>
      </rPr>
      <t>組別</t>
    </r>
  </si>
  <si>
    <t>三義鄉農會</t>
  </si>
  <si>
    <t>大內區農會</t>
  </si>
  <si>
    <r>
      <rPr>
        <sz val="14"/>
        <rFont val="標楷體"/>
        <family val="4"/>
        <charset val="136"/>
      </rPr>
      <t>序號</t>
    </r>
    <phoneticPr fontId="1" type="noConversion"/>
  </si>
  <si>
    <t>農業推廣及
文化福利
事業費
(單位：元)</t>
    <phoneticPr fontId="1" type="noConversion"/>
  </si>
  <si>
    <r>
      <rPr>
        <sz val="14"/>
        <rFont val="標楷體"/>
        <family val="4"/>
        <charset val="136"/>
      </rPr>
      <t>撥補推廣經費</t>
    </r>
    <phoneticPr fontId="1" type="noConversion"/>
  </si>
  <si>
    <t>111年度各級農會盈餘提撥推廣互助經費收支報告</t>
    <phoneticPr fontId="1" type="noConversion"/>
  </si>
  <si>
    <t>1、截至111年12月31日止各項經費結存金額：</t>
    <phoneticPr fontId="1" type="noConversion"/>
  </si>
  <si>
    <t>111年度各級農會盈餘提撥推廣互助經費分配各項經費結存表</t>
    <phoneticPr fontId="1" type="noConversion"/>
  </si>
  <si>
    <t>彙收110年度各級農會盈餘提撥推廣互助經費</t>
    <phoneticPr fontId="1" type="noConversion"/>
  </si>
  <si>
    <t>111年度專戶孳息</t>
    <phoneticPr fontId="1" type="noConversion"/>
  </si>
  <si>
    <t>2、111年度農會盈餘提撥推廣互助經費運用收支報告明細表</t>
    <phoneticPr fontId="1" type="noConversion"/>
  </si>
  <si>
    <t>（1）特殊重大案件準備金110年度結存新臺幣38,953,435元。</t>
    <phoneticPr fontId="1" type="noConversion"/>
  </si>
  <si>
    <t>結存46,289,738元分配至第(三)~(五)項</t>
    <phoneticPr fontId="1" type="noConversion"/>
  </si>
  <si>
    <t>特殊重大案件準備金111年度結存新臺幣0元。</t>
    <phoneticPr fontId="1" type="noConversion"/>
  </si>
  <si>
    <t>（2）農會業務發展基金110年度結存新臺幣70,598,959元。</t>
    <phoneticPr fontId="1" type="noConversion"/>
  </si>
  <si>
    <t>（3）各級農會配合政府政策性重要業務及農會共同性之研究發展經費110年度結存新臺幣44,206,862元。</t>
    <phoneticPr fontId="1" type="noConversion"/>
  </si>
  <si>
    <t>（4）推廣事業計畫補助經費110年度結存新臺幣36,603,298元。</t>
    <phoneticPr fontId="1" type="noConversion"/>
  </si>
  <si>
    <t>（5）發展經濟事業計畫補助經費110年度結存新臺幣62,796,867元。</t>
    <phoneticPr fontId="1" type="noConversion"/>
  </si>
  <si>
    <t xml:space="preserve">（6）農會推廣互助業務輔導經費110年度結存新臺幣7,402,517元。 </t>
    <phoneticPr fontId="1" type="noConversion"/>
  </si>
  <si>
    <t>直轄市、縣(市)農會推廣互助業務輔導經費111年度結存新臺幣7,402,517元。</t>
    <phoneticPr fontId="1" type="noConversion"/>
  </si>
  <si>
    <r>
      <rPr>
        <sz val="16"/>
        <rFont val="標楷體"/>
        <family val="4"/>
        <charset val="136"/>
      </rPr>
      <t>補助</t>
    </r>
    <r>
      <rPr>
        <sz val="16"/>
        <rFont val="Times New Roman"/>
        <family val="1"/>
      </rPr>
      <t>111</t>
    </r>
    <r>
      <rPr>
        <sz val="16"/>
        <rFont val="標楷體"/>
        <family val="4"/>
        <charset val="136"/>
      </rPr>
      <t>年度提撥推廣經費不足</t>
    </r>
    <r>
      <rPr>
        <sz val="16"/>
        <rFont val="Times New Roman"/>
        <family val="1"/>
      </rPr>
      <t>33</t>
    </r>
    <r>
      <rPr>
        <sz val="16"/>
        <rFont val="標楷體"/>
        <family val="4"/>
        <charset val="136"/>
      </rPr>
      <t>萬元之農會經費明細表</t>
    </r>
    <phoneticPr fontId="1" type="noConversion"/>
  </si>
  <si>
    <t>宜蘭縣農會</t>
  </si>
  <si>
    <t>石門區農會</t>
  </si>
  <si>
    <t>苗栗縣農會</t>
  </si>
  <si>
    <t>南投縣農會</t>
  </si>
  <si>
    <t>杉林區農會</t>
  </si>
  <si>
    <t>花蓮縣農會</t>
  </si>
  <si>
    <t>金門縣農會</t>
  </si>
  <si>
    <t>連江縣農會</t>
  </si>
  <si>
    <r>
      <rPr>
        <sz val="14"/>
        <rFont val="標楷體"/>
        <family val="4"/>
        <charset val="136"/>
      </rPr>
      <t>合計</t>
    </r>
  </si>
  <si>
    <t>委託農漁會南區資訊中心辦理農會非信用業務會計系統第二期款及尾款(含匯費)2,500,040元。
撥付資深人員表彰會經費2,300,000元。
撥付桌球錦標賽暨路跑賽經費1,800,030元。
撥付宜蘭縣農會等15單位桌球錦標賽暨路跑賽活動補助車資650,140元。</t>
    <phoneticPr fontId="1" type="noConversion"/>
  </si>
  <si>
    <t>補助111年度財務困難提撥推廣經費不足33萬元之農會，計有53單位，總計(含匯費)10,585,992元。</t>
    <phoneticPr fontId="1" type="noConversion"/>
  </si>
  <si>
    <t>撥付關山鎮農會花東大地震重大災損業務發展經費2,000,030元。</t>
    <phoneticPr fontId="1" type="noConversion"/>
  </si>
  <si>
    <t>農會業務發展基金111年度結存新臺幣73,489,798元。</t>
    <phoneticPr fontId="1" type="noConversion"/>
  </si>
  <si>
    <t>各級農會配合政府政策性重要業務及農會共同性之研究發展經費111年度結存新臺幣60,636,267元。</t>
    <phoneticPr fontId="1" type="noConversion"/>
  </si>
  <si>
    <t>推廣事業計畫補助經費111年度結存新臺幣56,119,824元。</t>
    <phoneticPr fontId="1" type="noConversion"/>
  </si>
  <si>
    <t xml:space="preserve">3/21審議小組會議出席費及補充保費53,097元。
7/14計畫初審小組會議出席費、補充保費及計畫書等11,169元。
9/29審議小組會議出席費及補充保費49,013元。
撥付宜蘭縣農會等41單位111年度發展經濟事業計畫(含匯費)總計12,300,460元。
</t>
    <phoneticPr fontId="1" type="noConversion"/>
  </si>
  <si>
    <t>發展經濟事業計畫補助經費111年度結存新臺幣80,485,646元。</t>
    <phoneticPr fontId="1" type="noConversion"/>
  </si>
  <si>
    <t>彙收提繳金額共80,538,339元
扣除提撥10%全國農會8,053,836元
扣除提撥10%推廣輔導農會形象經費8,053,836元
退上繳農會20%計15,839,522元
及匯費220元後餘額48,590,925元
分配112年各項經費</t>
    <phoneticPr fontId="1" type="noConversion"/>
  </si>
  <si>
    <t xml:space="preserve">收109年度經費分配與110年度專戶孳息分配計7,336,303元。
</t>
    <phoneticPr fontId="1" type="noConversion"/>
  </si>
  <si>
    <t>收109年度經費分配與110年度專戶孳息分配計4,890,869元。</t>
    <phoneticPr fontId="1" type="noConversion"/>
  </si>
  <si>
    <t xml:space="preserve">收109年度經費分配與110年度專戶孳息分配計7,336,303元。
特殊重大準備金結存分配15,429,912元。
繳回頭城鎮農會冷藏庫計畫補助款600,000元。
繳回108年度冷藏庫計畫剩餘款313,400元。
</t>
    <phoneticPr fontId="1" type="noConversion"/>
  </si>
  <si>
    <t xml:space="preserve">收109年度經費分配與110年度專戶孳息分配計14,672,605元。
特殊重大準備金結存分配15,429,913元。
</t>
    <phoneticPr fontId="1" type="noConversion"/>
  </si>
  <si>
    <t>收109年度經費分配與110年度專戶孳息分配計14,672,605元。
特殊重大準備金結存分配15,429,913元。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</si>
</sst>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76" formatCode="m&quot;月&quot;d&quot;日&quot;;@"/>
    <numFmt numFmtId="177" formatCode="#,##0.00_);[Red]\(#,##0.00\)"/>
    <numFmt numFmtId="178" formatCode="_-* #,##0_-;\-* #,##0_-;_-* &quot;-&quot;??_-;_-@_-"/>
  </numFmts>
  <fonts count="21" x14ac:knownFonts="1">
    <font>
      <sz val="12"/>
      <name val="新細明體"/>
      <family val="1"/>
      <charset val="136"/>
    </font>
    <font>
      <sz val="9"/>
      <name val="新細明體"/>
      <family val="1"/>
      <charset val="136"/>
    </font>
    <font>
      <sz val="14"/>
      <name val="標楷體"/>
      <family val="4"/>
      <charset val="136"/>
    </font>
    <font>
      <sz val="12"/>
      <name val="標楷體"/>
      <family val="4"/>
      <charset val="136"/>
    </font>
    <font>
      <sz val="10"/>
      <name val="標楷體"/>
      <family val="4"/>
      <charset val="136"/>
    </font>
    <font>
      <sz val="18"/>
      <name val="標楷體"/>
      <family val="4"/>
      <charset val="136"/>
    </font>
    <font>
      <sz val="14"/>
      <name val="新細明體"/>
      <family val="1"/>
      <charset val="136"/>
    </font>
    <font>
      <sz val="12"/>
      <name val="新細明體"/>
      <family val="1"/>
      <charset val="136"/>
    </font>
    <font>
      <sz val="13.5"/>
      <name val="標楷體"/>
      <family val="4"/>
      <charset val="136"/>
    </font>
    <font>
      <sz val="12"/>
      <color indexed="56"/>
      <name val="新細明體"/>
      <family val="1"/>
      <charset val="136"/>
    </font>
    <font>
      <sz val="14"/>
      <color indexed="56"/>
      <name val="標楷體"/>
      <family val="4"/>
      <charset val="136"/>
    </font>
    <font>
      <sz val="14"/>
      <name val="Times New Roman"/>
      <family val="1"/>
    </font>
    <font>
      <sz val="14"/>
      <color rgb="FF002060"/>
      <name val="標楷體"/>
      <family val="4"/>
      <charset val="136"/>
    </font>
    <font>
      <sz val="12"/>
      <color rgb="FF002060"/>
      <name val="新細明體"/>
      <family val="1"/>
      <charset val="136"/>
    </font>
    <font>
      <sz val="18"/>
      <color rgb="FF002060"/>
      <name val="標楷體"/>
      <family val="4"/>
      <charset val="136"/>
    </font>
    <font>
      <sz val="16"/>
      <color rgb="FF002060"/>
      <name val="標楷體"/>
      <family val="4"/>
      <charset val="136"/>
    </font>
    <font>
      <sz val="14"/>
      <color theme="1"/>
      <name val="標楷體"/>
      <family val="4"/>
      <charset val="136"/>
    </font>
    <font>
      <sz val="12"/>
      <color rgb="FFFA7D00"/>
      <name val="新細明體"/>
      <family val="2"/>
      <charset val="136"/>
      <scheme val="minor"/>
    </font>
    <font>
      <sz val="16"/>
      <name val="Times New Roman"/>
      <family val="1"/>
    </font>
    <font>
      <sz val="16"/>
      <name val="標楷體"/>
      <family val="4"/>
      <charset val="136"/>
    </font>
    <font>
      <b/>
      <sz val="14"/>
      <name val="標楷體"/>
      <family val="4"/>
      <charset val="136"/>
    </font>
  </fonts>
  <fills count="3">
    <fill>
      <patternFill patternType="none"/>
    </fill>
    <fill>
      <patternFill patternType="gray125"/>
    </fill>
    <fill>
      <patternFill patternType="solid">
        <fgColor rgb="FFF2F2F2"/>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double">
        <color rgb="FFFF8001"/>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7" fillId="0" borderId="2" applyNumberFormat="0" applyFill="0" applyAlignment="0" applyProtection="0">
      <alignment vertical="center"/>
    </xf>
    <xf numFmtId="9" fontId="7" fillId="0" borderId="0" applyFont="0" applyFill="0" applyBorder="0" applyAlignment="0" applyProtection="0">
      <alignment vertical="center"/>
    </xf>
    <xf numFmtId="43" fontId="7" fillId="0" borderId="0" applyFont="0" applyFill="0" applyBorder="0" applyAlignment="0" applyProtection="0">
      <alignment vertical="center"/>
    </xf>
  </cellStyleXfs>
  <cellXfs count="82">
    <xf numFmtId="0" fontId="0" fillId="0" borderId="0" xfId="0">
      <alignment vertical="center"/>
    </xf>
    <xf numFmtId="0" fontId="2" fillId="0" borderId="1" xfId="0" applyFont="1" applyBorder="1" applyAlignment="1">
      <alignment horizontal="center" vertical="top" wrapText="1"/>
    </xf>
    <xf numFmtId="0" fontId="2" fillId="0" borderId="1" xfId="0" applyFont="1" applyBorder="1" applyAlignment="1">
      <alignment horizontal="center" vertical="center" wrapText="1"/>
    </xf>
    <xf numFmtId="0" fontId="3" fillId="0" borderId="0" xfId="0" applyFont="1">
      <alignment vertical="center"/>
    </xf>
    <xf numFmtId="176" fontId="3" fillId="0" borderId="0" xfId="0" applyNumberFormat="1" applyFont="1">
      <alignment vertical="center"/>
    </xf>
    <xf numFmtId="0" fontId="4" fillId="0" borderId="0" xfId="0" applyFont="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vertical="center"/>
    </xf>
    <xf numFmtId="0" fontId="0" fillId="0" borderId="0" xfId="0" applyBorder="1">
      <alignment vertical="center"/>
    </xf>
    <xf numFmtId="177" fontId="3" fillId="0" borderId="0"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lignment vertical="center"/>
    </xf>
    <xf numFmtId="0" fontId="10" fillId="0" borderId="1" xfId="0" applyFont="1" applyBorder="1" applyAlignment="1">
      <alignment horizontal="center" vertical="center" wrapText="1"/>
    </xf>
    <xf numFmtId="0" fontId="10" fillId="0" borderId="1" xfId="0" applyFont="1" applyBorder="1" applyAlignment="1">
      <alignment horizontal="right" vertical="center" wrapText="1"/>
    </xf>
    <xf numFmtId="0" fontId="10" fillId="0" borderId="1" xfId="0" applyFont="1" applyBorder="1">
      <alignment vertical="center"/>
    </xf>
    <xf numFmtId="0" fontId="9" fillId="0" borderId="1" xfId="0" applyFont="1" applyBorder="1">
      <alignment vertical="center"/>
    </xf>
    <xf numFmtId="3" fontId="10" fillId="0" borderId="1" xfId="0" applyNumberFormat="1" applyFont="1" applyBorder="1">
      <alignment vertical="center"/>
    </xf>
    <xf numFmtId="0" fontId="2" fillId="0" borderId="1" xfId="0" applyFont="1" applyBorder="1" applyAlignment="1">
      <alignment horizontal="left" vertical="top"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3" fontId="9" fillId="0" borderId="0" xfId="0" applyNumberFormat="1" applyFont="1">
      <alignment vertical="center"/>
    </xf>
    <xf numFmtId="3" fontId="2" fillId="0" borderId="1" xfId="0" applyNumberFormat="1" applyFont="1" applyBorder="1" applyAlignment="1">
      <alignment horizontal="center" vertical="center" wrapText="1"/>
    </xf>
    <xf numFmtId="0" fontId="12" fillId="0" borderId="1" xfId="0" applyFont="1" applyBorder="1" applyAlignment="1">
      <alignment vertical="center" wrapText="1"/>
    </xf>
    <xf numFmtId="3" fontId="12" fillId="0" borderId="1" xfId="0" applyNumberFormat="1" applyFont="1" applyBorder="1" applyAlignment="1">
      <alignment horizontal="right" vertical="center" wrapText="1"/>
    </xf>
    <xf numFmtId="0" fontId="12" fillId="0" borderId="1" xfId="0" applyFont="1" applyBorder="1">
      <alignment vertical="center"/>
    </xf>
    <xf numFmtId="3" fontId="12" fillId="0" borderId="1" xfId="0" applyNumberFormat="1" applyFont="1" applyBorder="1" applyAlignment="1">
      <alignment horizontal="right" vertical="center"/>
    </xf>
    <xf numFmtId="0" fontId="12" fillId="0" borderId="1" xfId="0" applyFont="1" applyBorder="1" applyAlignment="1">
      <alignment horizontal="center" wrapText="1"/>
    </xf>
    <xf numFmtId="0" fontId="13" fillId="0" borderId="1" xfId="0" applyFont="1" applyBorder="1">
      <alignment vertical="center"/>
    </xf>
    <xf numFmtId="0" fontId="8" fillId="0" borderId="1" xfId="0" applyFont="1" applyBorder="1" applyAlignment="1">
      <alignment horizontal="center" vertical="center"/>
    </xf>
    <xf numFmtId="0" fontId="16" fillId="0" borderId="1" xfId="0" applyFont="1" applyBorder="1" applyAlignment="1">
      <alignment horizontal="left" vertical="top" wrapText="1"/>
    </xf>
    <xf numFmtId="0" fontId="17" fillId="2" borderId="2" xfId="1" applyFill="1">
      <alignment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11" fillId="0" borderId="5" xfId="0" applyFont="1" applyBorder="1" applyAlignment="1">
      <alignment horizontal="center" vertical="center"/>
    </xf>
    <xf numFmtId="0" fontId="2" fillId="0" borderId="5" xfId="0" applyFont="1" applyBorder="1" applyAlignment="1">
      <alignment horizontal="center" vertical="center" wrapText="1"/>
    </xf>
    <xf numFmtId="0" fontId="12" fillId="0" borderId="1" xfId="0" applyFont="1" applyBorder="1" applyAlignment="1">
      <alignment horizontal="left" vertical="center" wrapText="1"/>
    </xf>
    <xf numFmtId="0" fontId="2" fillId="0" borderId="1" xfId="0" applyFont="1" applyBorder="1" applyAlignment="1">
      <alignment vertical="top" wrapText="1"/>
    </xf>
    <xf numFmtId="178" fontId="11" fillId="0" borderId="11" xfId="3" applyNumberFormat="1" applyFont="1" applyBorder="1" applyAlignment="1">
      <alignment horizontal="center" vertical="center"/>
    </xf>
    <xf numFmtId="0" fontId="11" fillId="0" borderId="1" xfId="0" applyFont="1" applyBorder="1" applyAlignment="1">
      <alignment horizontal="center" vertical="center"/>
    </xf>
    <xf numFmtId="178" fontId="11" fillId="0" borderId="1" xfId="3" applyNumberFormat="1"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center" vertical="center"/>
    </xf>
    <xf numFmtId="0" fontId="2" fillId="0" borderId="7" xfId="0" applyFont="1" applyBorder="1" applyAlignment="1">
      <alignment horizontal="center" vertical="center"/>
    </xf>
    <xf numFmtId="0" fontId="11" fillId="0" borderId="7" xfId="0" applyFont="1" applyBorder="1" applyAlignment="1">
      <alignment horizontal="center"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178" fontId="11" fillId="0" borderId="9" xfId="3" applyNumberFormat="1" applyFont="1" applyBorder="1" applyAlignment="1">
      <alignment horizontal="center" vertical="center"/>
    </xf>
    <xf numFmtId="178" fontId="11" fillId="0" borderId="5" xfId="3" applyNumberFormat="1" applyFont="1" applyBorder="1" applyAlignment="1">
      <alignment horizontal="center" vertical="center"/>
    </xf>
    <xf numFmtId="0" fontId="20" fillId="0" borderId="5" xfId="0" applyFont="1" applyBorder="1" applyAlignment="1">
      <alignment horizontal="center" vertical="center"/>
    </xf>
    <xf numFmtId="10" fontId="11" fillId="0" borderId="5" xfId="2" applyNumberFormat="1" applyFont="1" applyBorder="1" applyAlignment="1">
      <alignment horizontal="center" vertical="center"/>
    </xf>
    <xf numFmtId="0" fontId="2" fillId="0" borderId="5" xfId="0" applyFont="1" applyBorder="1" applyAlignment="1">
      <alignment horizontal="center" vertical="center"/>
    </xf>
    <xf numFmtId="0" fontId="20" fillId="0" borderId="7" xfId="0" applyFont="1" applyBorder="1" applyAlignment="1">
      <alignment horizontal="center" vertical="center"/>
    </xf>
    <xf numFmtId="10" fontId="11" fillId="0" borderId="7" xfId="2" applyNumberFormat="1" applyFont="1" applyBorder="1" applyAlignment="1">
      <alignment horizontal="center" vertical="center"/>
    </xf>
    <xf numFmtId="178" fontId="11" fillId="0" borderId="7" xfId="3" applyNumberFormat="1" applyFont="1" applyBorder="1" applyAlignment="1">
      <alignment horizontal="center" vertical="center"/>
    </xf>
    <xf numFmtId="0" fontId="2" fillId="0" borderId="9" xfId="0" applyFont="1" applyBorder="1" applyAlignment="1">
      <alignment horizontal="center" vertical="center"/>
    </xf>
    <xf numFmtId="0" fontId="11" fillId="0" borderId="9" xfId="0" applyFont="1" applyBorder="1" applyAlignment="1">
      <alignment horizontal="center" vertical="center"/>
    </xf>
    <xf numFmtId="10" fontId="11" fillId="0" borderId="5" xfId="2" applyNumberFormat="1" applyFont="1" applyBorder="1" applyAlignment="1">
      <alignment horizontal="right" vertical="center"/>
    </xf>
    <xf numFmtId="10" fontId="11" fillId="0" borderId="7" xfId="2" applyNumberFormat="1" applyFont="1" applyBorder="1" applyAlignment="1">
      <alignment horizontal="right" vertical="center"/>
    </xf>
    <xf numFmtId="10" fontId="11" fillId="0" borderId="9" xfId="2" applyNumberFormat="1" applyFont="1" applyBorder="1" applyAlignment="1">
      <alignment horizontal="right" vertical="center"/>
    </xf>
    <xf numFmtId="10" fontId="11" fillId="0" borderId="1" xfId="2" applyNumberFormat="1" applyFont="1" applyBorder="1" applyAlignment="1">
      <alignment horizontal="righ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10" fontId="11" fillId="0" borderId="9" xfId="2" applyNumberFormat="1" applyFont="1" applyBorder="1" applyAlignment="1">
      <alignment horizontal="center" vertical="center"/>
    </xf>
    <xf numFmtId="0" fontId="14" fillId="0" borderId="0" xfId="0" applyFont="1" applyAlignment="1">
      <alignment vertical="center"/>
    </xf>
    <xf numFmtId="0" fontId="13" fillId="0" borderId="0" xfId="0" applyFont="1">
      <alignment vertical="center"/>
    </xf>
    <xf numFmtId="0" fontId="15" fillId="0" borderId="0" xfId="0" applyFont="1" applyAlignment="1">
      <alignment vertical="center"/>
    </xf>
    <xf numFmtId="0" fontId="13" fillId="0" borderId="0" xfId="0" applyFont="1" applyAlignment="1">
      <alignment vertical="center"/>
    </xf>
    <xf numFmtId="0" fontId="16" fillId="0" borderId="1" xfId="0" applyFont="1" applyBorder="1" applyAlignment="1">
      <alignment vertical="center" wrapText="1"/>
    </xf>
    <xf numFmtId="0" fontId="5" fillId="0" borderId="0" xfId="0" applyFont="1" applyAlignment="1">
      <alignment vertical="center" shrinkToFit="1"/>
    </xf>
    <xf numFmtId="0" fontId="7" fillId="0" borderId="0" xfId="0" applyFont="1" applyAlignment="1">
      <alignment vertical="center" shrinkToFit="1"/>
    </xf>
    <xf numFmtId="0" fontId="2" fillId="0" borderId="1" xfId="0" applyFont="1" applyBorder="1" applyAlignment="1">
      <alignment horizontal="left" vertical="center" wrapText="1"/>
    </xf>
    <xf numFmtId="0" fontId="2" fillId="0" borderId="0" xfId="0" applyFont="1" applyBorder="1" applyAlignment="1">
      <alignment horizontal="justify" vertical="center" wrapText="1"/>
    </xf>
    <xf numFmtId="0" fontId="2" fillId="0" borderId="0" xfId="0" applyFont="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left" vertical="center"/>
    </xf>
    <xf numFmtId="0" fontId="2" fillId="0" borderId="0" xfId="0" applyFont="1" applyBorder="1" applyAlignment="1">
      <alignment horizontal="left" vertical="center" shrinkToFit="1"/>
    </xf>
    <xf numFmtId="0" fontId="2" fillId="0" borderId="1" xfId="0" applyFont="1" applyBorder="1" applyAlignment="1">
      <alignment horizontal="left" vertical="center" shrinkToFi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18" fillId="0" borderId="3" xfId="0" applyFont="1" applyBorder="1" applyAlignment="1">
      <alignment horizontal="center" vertical="center" wrapText="1"/>
    </xf>
    <xf numFmtId="0" fontId="11" fillId="0" borderId="12" xfId="0" applyFont="1" applyBorder="1" applyAlignment="1">
      <alignment horizontal="center" vertical="center"/>
    </xf>
    <xf numFmtId="0" fontId="11" fillId="0" borderId="11" xfId="0" applyFont="1" applyBorder="1" applyAlignment="1">
      <alignment horizontal="center" vertical="center"/>
    </xf>
  </cellXfs>
  <cellStyles count="4">
    <cellStyle name="一般" xfId="0" builtinId="0"/>
    <cellStyle name="千分位 2" xfId="3"/>
    <cellStyle name="百分比" xfId="2" builtinId="5"/>
    <cellStyle name="連結的儲存格" xfId="1" builtin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7" workbookViewId="0">
      <selection activeCell="A11" sqref="A11"/>
    </sheetView>
  </sheetViews>
  <sheetFormatPr defaultColWidth="8.88671875" defaultRowHeight="16.2" x14ac:dyDescent="0.3"/>
  <cols>
    <col min="1" max="1" width="33.21875" style="11" customWidth="1"/>
    <col min="2" max="2" width="25.6640625" style="11" customWidth="1"/>
    <col min="3" max="3" width="45.88671875" style="11" customWidth="1"/>
    <col min="4" max="5" width="8.88671875" style="11"/>
    <col min="6" max="6" width="39.109375" style="11" customWidth="1"/>
    <col min="7" max="16384" width="8.88671875" style="11"/>
  </cols>
  <sheetData>
    <row r="1" spans="1:6" ht="30" customHeight="1" x14ac:dyDescent="0.3">
      <c r="A1" s="63" t="s">
        <v>73</v>
      </c>
      <c r="B1" s="64"/>
      <c r="C1" s="64"/>
    </row>
    <row r="2" spans="1:6" ht="24.9" customHeight="1" x14ac:dyDescent="0.3">
      <c r="A2" s="65" t="s">
        <v>74</v>
      </c>
      <c r="B2" s="66"/>
      <c r="C2" s="66"/>
    </row>
    <row r="3" spans="1:6" ht="24.9" customHeight="1" x14ac:dyDescent="0.3">
      <c r="A3" s="65" t="s">
        <v>75</v>
      </c>
      <c r="B3" s="66"/>
      <c r="C3" s="66"/>
    </row>
    <row r="4" spans="1:6" ht="30" customHeight="1" x14ac:dyDescent="0.3">
      <c r="A4" s="12" t="s">
        <v>10</v>
      </c>
      <c r="B4" s="13" t="s">
        <v>0</v>
      </c>
      <c r="C4" s="12" t="s">
        <v>1</v>
      </c>
    </row>
    <row r="5" spans="1:6" ht="30" customHeight="1" x14ac:dyDescent="0.3">
      <c r="A5" s="22" t="s">
        <v>12</v>
      </c>
      <c r="B5" s="23">
        <v>0</v>
      </c>
      <c r="C5" s="22"/>
    </row>
    <row r="6" spans="1:6" ht="30" customHeight="1" x14ac:dyDescent="0.3">
      <c r="A6" s="22" t="s">
        <v>13</v>
      </c>
      <c r="B6" s="23">
        <v>73489798</v>
      </c>
      <c r="C6" s="22"/>
    </row>
    <row r="7" spans="1:6" ht="60" customHeight="1" x14ac:dyDescent="0.3">
      <c r="A7" s="22" t="s">
        <v>14</v>
      </c>
      <c r="B7" s="23">
        <v>60636267</v>
      </c>
      <c r="C7" s="22"/>
      <c r="F7" s="20"/>
    </row>
    <row r="8" spans="1:6" ht="30" customHeight="1" x14ac:dyDescent="0.3">
      <c r="A8" s="22" t="s">
        <v>17</v>
      </c>
      <c r="B8" s="23">
        <v>56119824</v>
      </c>
      <c r="C8" s="22"/>
    </row>
    <row r="9" spans="1:6" ht="30" customHeight="1" x14ac:dyDescent="0.3">
      <c r="A9" s="22" t="s">
        <v>15</v>
      </c>
      <c r="B9" s="23">
        <v>80485646</v>
      </c>
      <c r="C9" s="22"/>
    </row>
    <row r="10" spans="1:6" ht="30" customHeight="1" x14ac:dyDescent="0.4">
      <c r="A10" s="24" t="s">
        <v>18</v>
      </c>
      <c r="B10" s="25">
        <v>7402517</v>
      </c>
      <c r="C10" s="26"/>
    </row>
    <row r="11" spans="1:6" ht="138.75" customHeight="1" x14ac:dyDescent="0.3">
      <c r="A11" s="22" t="s">
        <v>76</v>
      </c>
      <c r="B11" s="25">
        <v>48590925</v>
      </c>
      <c r="C11" s="35" t="s">
        <v>106</v>
      </c>
    </row>
    <row r="12" spans="1:6" ht="30" customHeight="1" x14ac:dyDescent="0.3">
      <c r="A12" s="24" t="s">
        <v>77</v>
      </c>
      <c r="B12" s="25">
        <v>3198236</v>
      </c>
      <c r="C12" s="27"/>
    </row>
    <row r="13" spans="1:6" ht="30" customHeight="1" x14ac:dyDescent="0.3">
      <c r="A13" s="14" t="s">
        <v>16</v>
      </c>
      <c r="B13" s="16">
        <f>SUM(B5:B12)</f>
        <v>329923213</v>
      </c>
      <c r="C13" s="15"/>
    </row>
    <row r="14" spans="1:6" ht="30" customHeight="1" x14ac:dyDescent="0.3"/>
    <row r="15" spans="1:6" ht="50.1" customHeight="1" x14ac:dyDescent="0.3"/>
    <row r="16" spans="1:6" ht="50.1" customHeight="1" x14ac:dyDescent="0.3"/>
  </sheetData>
  <mergeCells count="3">
    <mergeCell ref="A1:C1"/>
    <mergeCell ref="A2:C2"/>
    <mergeCell ref="A3:C3"/>
  </mergeCells>
  <phoneticPr fontId="1" type="noConversion"/>
  <printOptions horizontalCentered="1"/>
  <pageMargins left="0.70866141732283472" right="0.70866141732283472" top="0.70866141732283472" bottom="0.70866141732283472" header="0.39370078740157483" footer="0.39370078740157483"/>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workbookViewId="0">
      <selection activeCell="A4" sqref="A4"/>
    </sheetView>
  </sheetViews>
  <sheetFormatPr defaultRowHeight="16.2" x14ac:dyDescent="0.3"/>
  <cols>
    <col min="1" max="2" width="29.77734375" customWidth="1"/>
    <col min="3" max="3" width="25.77734375" customWidth="1"/>
  </cols>
  <sheetData>
    <row r="1" spans="1:3" ht="24.6" x14ac:dyDescent="0.3">
      <c r="A1" s="68" t="s">
        <v>78</v>
      </c>
      <c r="B1" s="69"/>
      <c r="C1" s="69"/>
    </row>
    <row r="2" spans="1:3" ht="40.950000000000003" customHeight="1" x14ac:dyDescent="0.3">
      <c r="A2" s="70" t="s">
        <v>79</v>
      </c>
      <c r="B2" s="70"/>
      <c r="C2" s="70"/>
    </row>
    <row r="3" spans="1:3" ht="19.8" x14ac:dyDescent="0.3">
      <c r="A3" s="1" t="s">
        <v>2</v>
      </c>
      <c r="B3" s="2" t="s">
        <v>7</v>
      </c>
      <c r="C3" s="1" t="s">
        <v>8</v>
      </c>
    </row>
    <row r="4" spans="1:3" ht="127.95" customHeight="1" x14ac:dyDescent="0.3">
      <c r="A4" s="29" t="s">
        <v>107</v>
      </c>
      <c r="B4" s="29" t="s">
        <v>80</v>
      </c>
      <c r="C4" s="29"/>
    </row>
    <row r="5" spans="1:3" ht="37.200000000000003" customHeight="1" x14ac:dyDescent="0.3">
      <c r="A5" s="67" t="s">
        <v>81</v>
      </c>
      <c r="B5" s="67"/>
      <c r="C5" s="67"/>
    </row>
  </sheetData>
  <mergeCells count="3">
    <mergeCell ref="A5:C5"/>
    <mergeCell ref="A1:C1"/>
    <mergeCell ref="A2:C2"/>
  </mergeCells>
  <phoneticPr fontId="1"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A3" sqref="A3"/>
    </sheetView>
  </sheetViews>
  <sheetFormatPr defaultColWidth="9" defaultRowHeight="16.2" x14ac:dyDescent="0.3"/>
  <cols>
    <col min="1" max="2" width="29.77734375" style="3" customWidth="1"/>
    <col min="3" max="3" width="25.77734375" style="3" customWidth="1"/>
    <col min="4" max="16384" width="9" style="3"/>
  </cols>
  <sheetData>
    <row r="1" spans="1:3" ht="45.6" customHeight="1" x14ac:dyDescent="0.3">
      <c r="A1" s="71" t="s">
        <v>82</v>
      </c>
      <c r="B1" s="71"/>
      <c r="C1" s="71"/>
    </row>
    <row r="2" spans="1:3" ht="19.8" x14ac:dyDescent="0.3">
      <c r="A2" s="2" t="s">
        <v>4</v>
      </c>
      <c r="B2" s="2" t="s">
        <v>5</v>
      </c>
      <c r="C2" s="2" t="s">
        <v>3</v>
      </c>
    </row>
    <row r="3" spans="1:3" ht="102.75" customHeight="1" x14ac:dyDescent="0.3">
      <c r="A3" s="17" t="s">
        <v>108</v>
      </c>
      <c r="B3" s="36" t="s">
        <v>100</v>
      </c>
      <c r="C3" s="17"/>
    </row>
    <row r="4" spans="1:3" ht="37.200000000000003" customHeight="1" x14ac:dyDescent="0.3">
      <c r="A4" s="70" t="s">
        <v>101</v>
      </c>
      <c r="B4" s="70"/>
      <c r="C4" s="70"/>
    </row>
    <row r="7" spans="1:3" ht="16.8" thickBot="1" x14ac:dyDescent="0.35">
      <c r="A7" s="30"/>
    </row>
    <row r="8" spans="1:3" ht="16.8" thickTop="1" x14ac:dyDescent="0.3"/>
  </sheetData>
  <mergeCells count="2">
    <mergeCell ref="A4:C4"/>
    <mergeCell ref="A1:C1"/>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view="pageBreakPreview" zoomScaleNormal="100" workbookViewId="0">
      <selection activeCell="A3" sqref="A3"/>
    </sheetView>
  </sheetViews>
  <sheetFormatPr defaultColWidth="9" defaultRowHeight="42.6" customHeight="1" x14ac:dyDescent="0.3"/>
  <cols>
    <col min="1" max="2" width="29.77734375" style="3" customWidth="1"/>
    <col min="3" max="3" width="25.77734375" style="4" customWidth="1"/>
    <col min="4" max="16384" width="9" style="3"/>
  </cols>
  <sheetData>
    <row r="1" spans="1:3" ht="49.5" customHeight="1" x14ac:dyDescent="0.3">
      <c r="A1" s="72" t="s">
        <v>83</v>
      </c>
      <c r="B1" s="72"/>
      <c r="C1" s="72"/>
    </row>
    <row r="2" spans="1:3" ht="23.25" customHeight="1" x14ac:dyDescent="0.3">
      <c r="A2" s="10" t="s">
        <v>62</v>
      </c>
      <c r="B2" s="10" t="s">
        <v>66</v>
      </c>
      <c r="C2" s="10" t="s">
        <v>3</v>
      </c>
    </row>
    <row r="3" spans="1:3" ht="218.25" customHeight="1" x14ac:dyDescent="0.3">
      <c r="A3" s="17" t="s">
        <v>109</v>
      </c>
      <c r="B3" s="17" t="s">
        <v>98</v>
      </c>
      <c r="C3" s="28"/>
    </row>
    <row r="4" spans="1:3" ht="43.5" customHeight="1" x14ac:dyDescent="0.3">
      <c r="A4" s="73" t="s">
        <v>102</v>
      </c>
      <c r="B4" s="73"/>
      <c r="C4" s="73"/>
    </row>
  </sheetData>
  <mergeCells count="2">
    <mergeCell ref="A1:C1"/>
    <mergeCell ref="A4:C4"/>
  </mergeCells>
  <phoneticPr fontId="1"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9" sqref="B9"/>
    </sheetView>
  </sheetViews>
  <sheetFormatPr defaultColWidth="9" defaultRowHeight="16.2" x14ac:dyDescent="0.3"/>
  <cols>
    <col min="1" max="2" width="29.77734375" style="3" customWidth="1"/>
    <col min="3" max="3" width="25.77734375" style="3" customWidth="1"/>
    <col min="4" max="4" width="11.44140625" style="3" customWidth="1"/>
    <col min="5" max="16384" width="9" style="3"/>
  </cols>
  <sheetData>
    <row r="1" spans="1:3" ht="43.95" customHeight="1" x14ac:dyDescent="0.3">
      <c r="A1" s="72" t="s">
        <v>84</v>
      </c>
      <c r="B1" s="72"/>
      <c r="C1" s="72"/>
    </row>
    <row r="2" spans="1:3" ht="19.95" customHeight="1" x14ac:dyDescent="0.3">
      <c r="A2" s="1" t="s">
        <v>62</v>
      </c>
      <c r="B2" s="2" t="s">
        <v>6</v>
      </c>
      <c r="C2" s="1" t="s">
        <v>8</v>
      </c>
    </row>
    <row r="3" spans="1:3" ht="216" customHeight="1" x14ac:dyDescent="0.3">
      <c r="A3" s="17" t="s">
        <v>110</v>
      </c>
      <c r="B3" s="17" t="s">
        <v>99</v>
      </c>
      <c r="C3" s="17"/>
    </row>
    <row r="4" spans="1:3" ht="32.25" customHeight="1" x14ac:dyDescent="0.3">
      <c r="A4" s="74" t="s">
        <v>103</v>
      </c>
      <c r="B4" s="74"/>
      <c r="C4" s="74"/>
    </row>
  </sheetData>
  <mergeCells count="2">
    <mergeCell ref="A4:C4"/>
    <mergeCell ref="A1:C1"/>
  </mergeCells>
  <phoneticPr fontId="1"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0"/>
  <sheetViews>
    <sheetView workbookViewId="0">
      <selection activeCell="A3" sqref="A3"/>
    </sheetView>
  </sheetViews>
  <sheetFormatPr defaultColWidth="9" defaultRowHeight="16.2" x14ac:dyDescent="0.3"/>
  <cols>
    <col min="1" max="2" width="29.77734375" style="3" customWidth="1"/>
    <col min="3" max="3" width="25.77734375" style="5" customWidth="1"/>
    <col min="4" max="16384" width="9" style="3"/>
  </cols>
  <sheetData>
    <row r="1" spans="1:3" ht="40.950000000000003" customHeight="1" x14ac:dyDescent="0.3">
      <c r="A1" s="75" t="s">
        <v>85</v>
      </c>
      <c r="B1" s="75"/>
      <c r="C1" s="75"/>
    </row>
    <row r="2" spans="1:3" ht="19.8" x14ac:dyDescent="0.3">
      <c r="A2" s="2" t="s">
        <v>2</v>
      </c>
      <c r="B2" s="2" t="s">
        <v>5</v>
      </c>
      <c r="C2" s="18" t="s">
        <v>9</v>
      </c>
    </row>
    <row r="3" spans="1:3" ht="273.75" customHeight="1" x14ac:dyDescent="0.3">
      <c r="A3" s="17" t="s">
        <v>111</v>
      </c>
      <c r="B3" s="17" t="s">
        <v>104</v>
      </c>
      <c r="C3" s="17"/>
    </row>
    <row r="4" spans="1:3" ht="36.75" customHeight="1" x14ac:dyDescent="0.3">
      <c r="A4" s="76" t="s">
        <v>105</v>
      </c>
      <c r="B4" s="76"/>
      <c r="C4" s="76"/>
    </row>
    <row r="5" spans="1:3" ht="30" customHeight="1" x14ac:dyDescent="0.3"/>
    <row r="6" spans="1:3" ht="20.100000000000001" customHeight="1" x14ac:dyDescent="0.3"/>
    <row r="7" spans="1:3" ht="20.100000000000001" customHeight="1" x14ac:dyDescent="0.3"/>
    <row r="8" spans="1:3" ht="30" customHeight="1" x14ac:dyDescent="0.3"/>
    <row r="9" spans="1:3" ht="30" customHeight="1" x14ac:dyDescent="0.3"/>
    <row r="10" spans="1:3" ht="39.9" customHeight="1" x14ac:dyDescent="0.3"/>
    <row r="11" spans="1:3" ht="39.9" customHeight="1" x14ac:dyDescent="0.3"/>
    <row r="12" spans="1:3" ht="30" customHeight="1" x14ac:dyDescent="0.3"/>
    <row r="13" spans="1:3" ht="30" customHeight="1" x14ac:dyDescent="0.3"/>
    <row r="14" spans="1:3" ht="30" customHeight="1" x14ac:dyDescent="0.3"/>
    <row r="15" spans="1:3" ht="20.100000000000001" customHeight="1" x14ac:dyDescent="0.3"/>
    <row r="16" spans="1:3" ht="30" customHeight="1" x14ac:dyDescent="0.3"/>
    <row r="17" ht="30" customHeight="1" x14ac:dyDescent="0.3"/>
    <row r="18" ht="30" customHeight="1" x14ac:dyDescent="0.3"/>
    <row r="19" ht="30" customHeight="1" x14ac:dyDescent="0.3"/>
    <row r="20" ht="30" customHeight="1" x14ac:dyDescent="0.3"/>
    <row r="21" ht="20.100000000000001" customHeight="1" x14ac:dyDescent="0.3"/>
    <row r="22" ht="20.100000000000001" customHeight="1" x14ac:dyDescent="0.3"/>
    <row r="23" ht="20.100000000000001" customHeight="1" x14ac:dyDescent="0.3"/>
    <row r="24" ht="20.100000000000001" customHeight="1" x14ac:dyDescent="0.3"/>
    <row r="25" ht="30" customHeight="1" x14ac:dyDescent="0.3"/>
    <row r="26" ht="20.100000000000001" customHeight="1" x14ac:dyDescent="0.3"/>
    <row r="27" ht="20.100000000000001" customHeight="1" x14ac:dyDescent="0.3"/>
    <row r="28" ht="20.100000000000001" customHeight="1" x14ac:dyDescent="0.3"/>
    <row r="29" ht="20.100000000000001" customHeight="1" x14ac:dyDescent="0.3"/>
    <row r="30" ht="20.100000000000001" customHeight="1" x14ac:dyDescent="0.3"/>
    <row r="31" ht="30" customHeight="1" x14ac:dyDescent="0.3"/>
    <row r="32" ht="30" customHeight="1" x14ac:dyDescent="0.3"/>
    <row r="33" ht="30" customHeight="1" x14ac:dyDescent="0.3"/>
    <row r="34" ht="30" customHeight="1" x14ac:dyDescent="0.3"/>
    <row r="35" ht="30" customHeight="1" x14ac:dyDescent="0.3"/>
    <row r="36" ht="30" customHeight="1" x14ac:dyDescent="0.3"/>
    <row r="37" ht="30" customHeight="1" x14ac:dyDescent="0.3"/>
    <row r="38" ht="30" customHeight="1" x14ac:dyDescent="0.3"/>
    <row r="39" ht="30" customHeight="1" x14ac:dyDescent="0.3"/>
    <row r="40" ht="39.9" customHeight="1" x14ac:dyDescent="0.3"/>
    <row r="41" ht="50.1" customHeight="1" x14ac:dyDescent="0.3"/>
    <row r="42" ht="50.1" customHeight="1" x14ac:dyDescent="0.3"/>
    <row r="43" ht="39.9" customHeight="1" x14ac:dyDescent="0.3"/>
    <row r="44" ht="39.9" customHeight="1" x14ac:dyDescent="0.3"/>
    <row r="45" ht="39.9" customHeight="1" x14ac:dyDescent="0.3"/>
    <row r="46" ht="39.9" customHeight="1" x14ac:dyDescent="0.3"/>
    <row r="47" ht="39.9" customHeight="1" x14ac:dyDescent="0.3"/>
    <row r="48" ht="39.9" customHeight="1" x14ac:dyDescent="0.3"/>
    <row r="49" ht="39.9" customHeight="1" x14ac:dyDescent="0.3"/>
    <row r="50" ht="30" customHeight="1" x14ac:dyDescent="0.3"/>
    <row r="51" ht="50.1" customHeight="1" x14ac:dyDescent="0.3"/>
    <row r="52" ht="30" customHeight="1" x14ac:dyDescent="0.3"/>
    <row r="53" ht="50.1" customHeight="1" x14ac:dyDescent="0.3"/>
    <row r="54" ht="30" customHeight="1" x14ac:dyDescent="0.3"/>
    <row r="55" ht="39.9" customHeight="1" x14ac:dyDescent="0.3"/>
    <row r="56" ht="30" customHeight="1" x14ac:dyDescent="0.3"/>
    <row r="57" ht="39.9" customHeight="1" x14ac:dyDescent="0.3"/>
    <row r="58" ht="39.9" customHeight="1" x14ac:dyDescent="0.3"/>
    <row r="59" ht="39.9" customHeight="1" x14ac:dyDescent="0.3"/>
    <row r="60" ht="39.9" customHeight="1" x14ac:dyDescent="0.3"/>
    <row r="61" ht="30" customHeight="1" x14ac:dyDescent="0.3"/>
    <row r="62" ht="30" customHeight="1" x14ac:dyDescent="0.3"/>
    <row r="63" ht="30" customHeight="1" x14ac:dyDescent="0.3"/>
    <row r="64" ht="30" customHeight="1" x14ac:dyDescent="0.3"/>
    <row r="65" ht="39.9" customHeight="1" x14ac:dyDescent="0.3"/>
    <row r="66" ht="39.9" customHeight="1" x14ac:dyDescent="0.3"/>
    <row r="67" ht="30" customHeight="1" x14ac:dyDescent="0.3"/>
    <row r="68" ht="30" customHeight="1" x14ac:dyDescent="0.3"/>
    <row r="69" ht="30" customHeight="1" x14ac:dyDescent="0.3"/>
    <row r="70" ht="30" customHeight="1" x14ac:dyDescent="0.3"/>
    <row r="71" ht="30" customHeight="1" x14ac:dyDescent="0.3"/>
    <row r="72" ht="30" customHeight="1" x14ac:dyDescent="0.3"/>
    <row r="73" ht="20.100000000000001" customHeight="1" x14ac:dyDescent="0.3"/>
    <row r="74" ht="20.100000000000001" customHeight="1" x14ac:dyDescent="0.3"/>
    <row r="75" ht="20.100000000000001" customHeight="1" x14ac:dyDescent="0.3"/>
    <row r="76" ht="30" customHeight="1" x14ac:dyDescent="0.3"/>
    <row r="77" ht="30" customHeight="1" x14ac:dyDescent="0.3"/>
    <row r="78" ht="30" customHeight="1" x14ac:dyDescent="0.3"/>
    <row r="79" ht="30" customHeight="1" x14ac:dyDescent="0.3"/>
    <row r="80" ht="20.100000000000001" customHeight="1" x14ac:dyDescent="0.3"/>
    <row r="81" ht="20.100000000000001" customHeight="1" x14ac:dyDescent="0.3"/>
    <row r="82" ht="30" customHeight="1" x14ac:dyDescent="0.3"/>
    <row r="83" ht="20.100000000000001" customHeight="1" x14ac:dyDescent="0.3"/>
    <row r="84" ht="20.100000000000001" customHeight="1" x14ac:dyDescent="0.3"/>
    <row r="85" ht="20.100000000000001" customHeight="1" x14ac:dyDescent="0.3"/>
    <row r="86" ht="30" customHeight="1" x14ac:dyDescent="0.3"/>
    <row r="87" ht="20.100000000000001" customHeight="1" x14ac:dyDescent="0.3"/>
    <row r="88" ht="20.100000000000001" customHeight="1" x14ac:dyDescent="0.3"/>
    <row r="89" ht="20.100000000000001" customHeight="1" x14ac:dyDescent="0.3"/>
    <row r="90" ht="30" customHeight="1" x14ac:dyDescent="0.3"/>
    <row r="91" ht="30" customHeight="1" x14ac:dyDescent="0.3"/>
    <row r="92" ht="30" customHeight="1" x14ac:dyDescent="0.3"/>
    <row r="93" ht="30" customHeight="1" x14ac:dyDescent="0.3"/>
    <row r="94" ht="20.100000000000001" customHeight="1" x14ac:dyDescent="0.3"/>
    <row r="95" ht="20.100000000000001" customHeight="1" x14ac:dyDescent="0.3"/>
    <row r="96" ht="30" customHeight="1" x14ac:dyDescent="0.3"/>
    <row r="97" ht="30" customHeight="1" x14ac:dyDescent="0.3"/>
    <row r="98" ht="30" customHeight="1" x14ac:dyDescent="0.3"/>
    <row r="99" ht="30" customHeight="1" x14ac:dyDescent="0.3"/>
    <row r="100" ht="20.100000000000001" customHeight="1" x14ac:dyDescent="0.3"/>
    <row r="101" ht="20.100000000000001" customHeight="1" x14ac:dyDescent="0.3"/>
    <row r="102" ht="20.100000000000001" customHeight="1" x14ac:dyDescent="0.3"/>
    <row r="103" ht="20.100000000000001" customHeight="1" x14ac:dyDescent="0.3"/>
    <row r="104" ht="20.100000000000001" customHeight="1" x14ac:dyDescent="0.3"/>
    <row r="105" ht="30" customHeight="1" x14ac:dyDescent="0.3"/>
    <row r="106" ht="30" customHeight="1" x14ac:dyDescent="0.3"/>
    <row r="107" ht="30" customHeight="1" x14ac:dyDescent="0.3"/>
    <row r="108" ht="30" customHeight="1" x14ac:dyDescent="0.3"/>
    <row r="109" ht="30" customHeight="1" x14ac:dyDescent="0.3"/>
    <row r="110" ht="20.100000000000001" customHeight="1" x14ac:dyDescent="0.3"/>
    <row r="111" ht="20.100000000000001" customHeight="1" x14ac:dyDescent="0.3"/>
    <row r="112" ht="39.9" customHeight="1" x14ac:dyDescent="0.3"/>
    <row r="113" ht="30" customHeight="1" x14ac:dyDescent="0.3"/>
    <row r="114" ht="30" customHeight="1" x14ac:dyDescent="0.3"/>
    <row r="115" ht="30" customHeight="1" x14ac:dyDescent="0.3"/>
    <row r="116" ht="30" customHeight="1" x14ac:dyDescent="0.3"/>
    <row r="117" ht="30" customHeight="1" x14ac:dyDescent="0.3"/>
    <row r="118" ht="30" customHeight="1" x14ac:dyDescent="0.3"/>
    <row r="119" ht="30" customHeight="1" x14ac:dyDescent="0.3"/>
    <row r="120" ht="30" customHeight="1" x14ac:dyDescent="0.3"/>
    <row r="121" ht="20.100000000000001" customHeight="1" x14ac:dyDescent="0.3"/>
    <row r="122" ht="20.100000000000001" customHeight="1" x14ac:dyDescent="0.3"/>
    <row r="123" ht="20.100000000000001" customHeight="1" x14ac:dyDescent="0.3"/>
    <row r="124" ht="20.100000000000001" customHeight="1" x14ac:dyDescent="0.3"/>
    <row r="125" ht="30" customHeight="1" x14ac:dyDescent="0.3"/>
    <row r="126" ht="20.100000000000001" customHeight="1" x14ac:dyDescent="0.3"/>
    <row r="127" ht="30" customHeight="1" x14ac:dyDescent="0.3"/>
    <row r="128" ht="30" customHeight="1" x14ac:dyDescent="0.3"/>
    <row r="129" ht="20.100000000000001" customHeight="1" x14ac:dyDescent="0.3"/>
    <row r="130" ht="20.100000000000001" customHeight="1" x14ac:dyDescent="0.3"/>
    <row r="131" ht="30" customHeight="1" x14ac:dyDescent="0.3"/>
    <row r="132" ht="20.100000000000001" customHeight="1" x14ac:dyDescent="0.3"/>
    <row r="133" ht="20.100000000000001" customHeight="1" x14ac:dyDescent="0.3"/>
    <row r="134" ht="20.100000000000001" customHeight="1" x14ac:dyDescent="0.3"/>
    <row r="135" ht="20.100000000000001" customHeight="1" x14ac:dyDescent="0.3"/>
    <row r="136" ht="20.100000000000001" customHeight="1" x14ac:dyDescent="0.3"/>
    <row r="137" ht="20.100000000000001" customHeight="1" x14ac:dyDescent="0.3"/>
    <row r="138" ht="20.100000000000001" customHeight="1" x14ac:dyDescent="0.3"/>
    <row r="139" ht="20.100000000000001" customHeight="1" x14ac:dyDescent="0.3"/>
    <row r="140" ht="30" customHeight="1" x14ac:dyDescent="0.3"/>
    <row r="141" ht="20.100000000000001" customHeight="1" x14ac:dyDescent="0.3"/>
    <row r="142" ht="20.100000000000001" customHeight="1" x14ac:dyDescent="0.3"/>
    <row r="143" ht="20.100000000000001" customHeight="1" x14ac:dyDescent="0.3"/>
    <row r="144" ht="30" customHeight="1" x14ac:dyDescent="0.3"/>
    <row r="145" ht="30" customHeight="1" x14ac:dyDescent="0.3"/>
    <row r="146" ht="30" customHeight="1" x14ac:dyDescent="0.3"/>
    <row r="147" ht="50.1" customHeight="1" x14ac:dyDescent="0.3"/>
    <row r="148" ht="20.100000000000001" customHeight="1" x14ac:dyDescent="0.3"/>
    <row r="149" ht="30" customHeight="1" x14ac:dyDescent="0.3"/>
    <row r="150" ht="30" customHeight="1" x14ac:dyDescent="0.3"/>
    <row r="151" ht="30" customHeight="1" x14ac:dyDescent="0.3"/>
    <row r="152" ht="39.9" customHeight="1" x14ac:dyDescent="0.3"/>
    <row r="153" ht="30" customHeight="1" x14ac:dyDescent="0.3"/>
    <row r="154" ht="30" customHeight="1" x14ac:dyDescent="0.3"/>
    <row r="155" ht="20.100000000000001" customHeight="1" x14ac:dyDescent="0.3"/>
    <row r="156" ht="20.100000000000001" customHeight="1" x14ac:dyDescent="0.3"/>
    <row r="157" ht="20.100000000000001" customHeight="1" x14ac:dyDescent="0.3"/>
    <row r="158" ht="20.100000000000001" customHeight="1" x14ac:dyDescent="0.3"/>
    <row r="159" ht="20.100000000000001" customHeight="1" x14ac:dyDescent="0.3"/>
    <row r="160" ht="20.100000000000001" customHeight="1" x14ac:dyDescent="0.3"/>
    <row r="161" ht="20.100000000000001" customHeight="1" x14ac:dyDescent="0.3"/>
    <row r="162" ht="20.100000000000001" customHeight="1" x14ac:dyDescent="0.3"/>
    <row r="163" ht="20.100000000000001" customHeight="1" x14ac:dyDescent="0.3"/>
    <row r="164" ht="20.100000000000001" customHeight="1" x14ac:dyDescent="0.3"/>
    <row r="165" ht="30" customHeight="1" x14ac:dyDescent="0.3"/>
    <row r="166" ht="20.100000000000001" customHeight="1" x14ac:dyDescent="0.3"/>
    <row r="167" ht="30" customHeight="1" x14ac:dyDescent="0.3"/>
    <row r="168" ht="30" customHeight="1" x14ac:dyDescent="0.3"/>
    <row r="169" ht="39.9" customHeight="1" x14ac:dyDescent="0.3"/>
    <row r="170" ht="58.5" customHeight="1" x14ac:dyDescent="0.3"/>
  </sheetData>
  <mergeCells count="2">
    <mergeCell ref="A1:C1"/>
    <mergeCell ref="A4:C4"/>
  </mergeCells>
  <phoneticPr fontId="1" type="noConversion"/>
  <pageMargins left="0.74803149606299213" right="0.74803149606299213" top="0.98425196850393704" bottom="0.39370078740157483"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election activeCell="B7" sqref="B7"/>
    </sheetView>
  </sheetViews>
  <sheetFormatPr defaultRowHeight="16.2" x14ac:dyDescent="0.3"/>
  <cols>
    <col min="1" max="2" width="29.77734375" customWidth="1"/>
    <col min="3" max="3" width="25.77734375" customWidth="1"/>
  </cols>
  <sheetData>
    <row r="1" spans="1:3" ht="38.4" customHeight="1" x14ac:dyDescent="0.3">
      <c r="A1" s="72" t="s">
        <v>86</v>
      </c>
      <c r="B1" s="72"/>
      <c r="C1" s="78"/>
    </row>
    <row r="2" spans="1:3" ht="24.9" customHeight="1" x14ac:dyDescent="0.3">
      <c r="A2" s="2" t="s">
        <v>2</v>
      </c>
      <c r="B2" s="2" t="s">
        <v>5</v>
      </c>
      <c r="C2" s="18" t="s">
        <v>8</v>
      </c>
    </row>
    <row r="3" spans="1:3" ht="142.19999999999999" customHeight="1" x14ac:dyDescent="0.3">
      <c r="A3" s="2" t="s">
        <v>19</v>
      </c>
      <c r="B3" s="21" t="s">
        <v>19</v>
      </c>
      <c r="C3" s="19"/>
    </row>
    <row r="4" spans="1:3" ht="43.5" customHeight="1" x14ac:dyDescent="0.3">
      <c r="A4" s="70" t="s">
        <v>87</v>
      </c>
      <c r="B4" s="70"/>
      <c r="C4" s="77"/>
    </row>
  </sheetData>
  <mergeCells count="2">
    <mergeCell ref="A4:C4"/>
    <mergeCell ref="A1:C1"/>
  </mergeCells>
  <phoneticPr fontId="1" type="noConversion"/>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view="pageBreakPreview" zoomScale="136" zoomScaleNormal="100" zoomScaleSheetLayoutView="136" workbookViewId="0">
      <selection activeCell="E67" sqref="E67"/>
    </sheetView>
  </sheetViews>
  <sheetFormatPr defaultColWidth="8.88671875" defaultRowHeight="16.2" x14ac:dyDescent="0.3"/>
  <cols>
    <col min="1" max="1" width="5.6640625" style="7" customWidth="1"/>
    <col min="2" max="2" width="21.44140625" style="9" customWidth="1"/>
    <col min="3" max="3" width="6.88671875" style="6" customWidth="1"/>
    <col min="4" max="4" width="12" style="8" customWidth="1"/>
    <col min="5" max="5" width="13.77734375" style="8" customWidth="1"/>
    <col min="6" max="6" width="18.88671875" style="8" customWidth="1"/>
    <col min="7" max="16384" width="8.88671875" style="8"/>
  </cols>
  <sheetData>
    <row r="1" spans="1:6" ht="34.200000000000003" customHeight="1" thickBot="1" x14ac:dyDescent="0.35">
      <c r="A1" s="79" t="s">
        <v>88</v>
      </c>
      <c r="B1" s="79"/>
      <c r="C1" s="79"/>
      <c r="D1" s="79"/>
      <c r="E1" s="79"/>
      <c r="F1" s="79"/>
    </row>
    <row r="2" spans="1:6" ht="119.4" thickBot="1" x14ac:dyDescent="0.35">
      <c r="A2" s="31" t="s">
        <v>70</v>
      </c>
      <c r="B2" s="32" t="s">
        <v>63</v>
      </c>
      <c r="C2" s="33" t="s">
        <v>67</v>
      </c>
      <c r="D2" s="33" t="s">
        <v>11</v>
      </c>
      <c r="E2" s="34" t="s">
        <v>71</v>
      </c>
      <c r="F2" s="33" t="s">
        <v>72</v>
      </c>
    </row>
    <row r="3" spans="1:6" ht="20.399999999999999" thickBot="1" x14ac:dyDescent="0.35">
      <c r="A3" s="60">
        <v>1</v>
      </c>
      <c r="B3" s="48" t="s">
        <v>89</v>
      </c>
      <c r="C3" s="61">
        <v>7</v>
      </c>
      <c r="D3" s="49" t="s">
        <v>64</v>
      </c>
      <c r="E3" s="47">
        <v>186287</v>
      </c>
      <c r="F3" s="47">
        <v>143713</v>
      </c>
    </row>
    <row r="4" spans="1:6" ht="19.8" x14ac:dyDescent="0.3">
      <c r="A4" s="41">
        <v>2</v>
      </c>
      <c r="B4" s="42" t="s">
        <v>20</v>
      </c>
      <c r="C4" s="43">
        <v>1</v>
      </c>
      <c r="D4" s="52" t="s">
        <v>64</v>
      </c>
      <c r="E4" s="53">
        <v>45078</v>
      </c>
      <c r="F4" s="53">
        <v>284922</v>
      </c>
    </row>
    <row r="5" spans="1:6" ht="20.399999999999999" thickBot="1" x14ac:dyDescent="0.35">
      <c r="A5" s="45">
        <v>3</v>
      </c>
      <c r="B5" s="54" t="s">
        <v>21</v>
      </c>
      <c r="C5" s="55">
        <v>1</v>
      </c>
      <c r="D5" s="62" t="s">
        <v>64</v>
      </c>
      <c r="E5" s="46">
        <v>22673</v>
      </c>
      <c r="F5" s="46">
        <v>307327</v>
      </c>
    </row>
    <row r="6" spans="1:6" ht="19.8" x14ac:dyDescent="0.3">
      <c r="A6" s="41">
        <v>4</v>
      </c>
      <c r="B6" s="42" t="s">
        <v>22</v>
      </c>
      <c r="C6" s="43">
        <v>3</v>
      </c>
      <c r="D6" s="57">
        <v>0.12839999999999999</v>
      </c>
      <c r="E6" s="53">
        <v>183272</v>
      </c>
      <c r="F6" s="53">
        <v>146728</v>
      </c>
    </row>
    <row r="7" spans="1:6" ht="19.8" x14ac:dyDescent="0.3">
      <c r="A7" s="44">
        <v>5</v>
      </c>
      <c r="B7" s="40" t="s">
        <v>23</v>
      </c>
      <c r="C7" s="38">
        <v>2</v>
      </c>
      <c r="D7" s="59">
        <v>0.14130000000000001</v>
      </c>
      <c r="E7" s="39">
        <v>60760</v>
      </c>
      <c r="F7" s="39">
        <v>269240</v>
      </c>
    </row>
    <row r="8" spans="1:6" ht="20.399999999999999" thickBot="1" x14ac:dyDescent="0.35">
      <c r="A8" s="45">
        <v>6</v>
      </c>
      <c r="B8" s="54" t="s">
        <v>90</v>
      </c>
      <c r="C8" s="55">
        <v>5</v>
      </c>
      <c r="D8" s="58">
        <v>0.13025</v>
      </c>
      <c r="E8" s="46">
        <v>312948</v>
      </c>
      <c r="F8" s="46">
        <v>17052</v>
      </c>
    </row>
    <row r="9" spans="1:6" ht="19.8" x14ac:dyDescent="0.3">
      <c r="A9" s="41">
        <v>7</v>
      </c>
      <c r="B9" s="51" t="s">
        <v>91</v>
      </c>
      <c r="C9" s="43">
        <v>1</v>
      </c>
      <c r="D9" s="52" t="s">
        <v>64</v>
      </c>
      <c r="E9" s="53">
        <v>41232</v>
      </c>
      <c r="F9" s="53">
        <v>288768</v>
      </c>
    </row>
    <row r="10" spans="1:6" ht="19.8" x14ac:dyDescent="0.3">
      <c r="A10" s="44">
        <v>8</v>
      </c>
      <c r="B10" s="40" t="s">
        <v>25</v>
      </c>
      <c r="C10" s="38">
        <v>5</v>
      </c>
      <c r="D10" s="59">
        <v>0.1147</v>
      </c>
      <c r="E10" s="39">
        <v>239314</v>
      </c>
      <c r="F10" s="39">
        <v>90686</v>
      </c>
    </row>
    <row r="11" spans="1:6" ht="19.8" x14ac:dyDescent="0.3">
      <c r="A11" s="44">
        <v>9</v>
      </c>
      <c r="B11" s="40" t="s">
        <v>68</v>
      </c>
      <c r="C11" s="38">
        <v>8</v>
      </c>
      <c r="D11" s="59">
        <v>0.1142</v>
      </c>
      <c r="E11" s="39">
        <v>318212</v>
      </c>
      <c r="F11" s="39">
        <v>11788</v>
      </c>
    </row>
    <row r="12" spans="1:6" ht="19.8" x14ac:dyDescent="0.3">
      <c r="A12" s="44">
        <v>10</v>
      </c>
      <c r="B12" s="40" t="s">
        <v>61</v>
      </c>
      <c r="C12" s="38">
        <v>5</v>
      </c>
      <c r="D12" s="59">
        <v>0.1193</v>
      </c>
      <c r="E12" s="39">
        <v>223672</v>
      </c>
      <c r="F12" s="39">
        <v>106328</v>
      </c>
    </row>
    <row r="13" spans="1:6" ht="20.399999999999999" thickBot="1" x14ac:dyDescent="0.35">
      <c r="A13" s="45">
        <v>11</v>
      </c>
      <c r="B13" s="54" t="s">
        <v>24</v>
      </c>
      <c r="C13" s="55">
        <v>5</v>
      </c>
      <c r="D13" s="58">
        <v>9.1200000000000003E-2</v>
      </c>
      <c r="E13" s="46">
        <v>181541</v>
      </c>
      <c r="F13" s="46">
        <v>148459</v>
      </c>
    </row>
    <row r="14" spans="1:6" ht="20.399999999999999" thickBot="1" x14ac:dyDescent="0.35">
      <c r="A14" s="60">
        <v>12</v>
      </c>
      <c r="B14" s="50" t="s">
        <v>26</v>
      </c>
      <c r="C14" s="61">
        <v>8</v>
      </c>
      <c r="D14" s="56">
        <v>0.1168</v>
      </c>
      <c r="E14" s="47">
        <v>263816</v>
      </c>
      <c r="F14" s="47">
        <v>66184</v>
      </c>
    </row>
    <row r="15" spans="1:6" ht="20.399999999999999" thickBot="1" x14ac:dyDescent="0.35">
      <c r="A15" s="60">
        <v>13</v>
      </c>
      <c r="B15" s="48" t="s">
        <v>92</v>
      </c>
      <c r="C15" s="61">
        <v>9</v>
      </c>
      <c r="D15" s="49" t="s">
        <v>64</v>
      </c>
      <c r="E15" s="47">
        <v>115373</v>
      </c>
      <c r="F15" s="47">
        <v>214627</v>
      </c>
    </row>
    <row r="16" spans="1:6" ht="20.399999999999999" thickBot="1" x14ac:dyDescent="0.35">
      <c r="A16" s="60">
        <v>14</v>
      </c>
      <c r="B16" s="50" t="s">
        <v>27</v>
      </c>
      <c r="C16" s="61">
        <v>9</v>
      </c>
      <c r="D16" s="56">
        <v>0</v>
      </c>
      <c r="E16" s="47">
        <v>5326</v>
      </c>
      <c r="F16" s="47">
        <v>324674</v>
      </c>
    </row>
    <row r="17" spans="1:6" ht="19.8" x14ac:dyDescent="0.3">
      <c r="A17" s="41">
        <v>15</v>
      </c>
      <c r="B17" s="42" t="s">
        <v>28</v>
      </c>
      <c r="C17" s="43">
        <v>9</v>
      </c>
      <c r="D17" s="57">
        <v>0.1069</v>
      </c>
      <c r="E17" s="53">
        <v>0</v>
      </c>
      <c r="F17" s="53">
        <v>330000</v>
      </c>
    </row>
    <row r="18" spans="1:6" ht="20.399999999999999" thickBot="1" x14ac:dyDescent="0.35">
      <c r="A18" s="45">
        <v>16</v>
      </c>
      <c r="B18" s="54" t="s">
        <v>29</v>
      </c>
      <c r="C18" s="55">
        <v>5</v>
      </c>
      <c r="D18" s="58">
        <v>7.0699999999999999E-2</v>
      </c>
      <c r="E18" s="46">
        <v>9882</v>
      </c>
      <c r="F18" s="46">
        <v>320118</v>
      </c>
    </row>
    <row r="19" spans="1:6" ht="19.8" x14ac:dyDescent="0.3">
      <c r="A19" s="41">
        <v>17</v>
      </c>
      <c r="B19" s="42" t="s">
        <v>30</v>
      </c>
      <c r="C19" s="43">
        <v>11</v>
      </c>
      <c r="D19" s="57">
        <v>7.6799999999999993E-2</v>
      </c>
      <c r="E19" s="53">
        <v>0</v>
      </c>
      <c r="F19" s="53">
        <v>330000</v>
      </c>
    </row>
    <row r="20" spans="1:6" ht="19.8" x14ac:dyDescent="0.3">
      <c r="A20" s="44">
        <v>18</v>
      </c>
      <c r="B20" s="40" t="s">
        <v>33</v>
      </c>
      <c r="C20" s="38">
        <v>13</v>
      </c>
      <c r="D20" s="59">
        <v>0.1007</v>
      </c>
      <c r="E20" s="39">
        <v>0</v>
      </c>
      <c r="F20" s="39">
        <v>330000</v>
      </c>
    </row>
    <row r="21" spans="1:6" ht="19.8" x14ac:dyDescent="0.3">
      <c r="A21" s="44">
        <v>19</v>
      </c>
      <c r="B21" s="40" t="s">
        <v>31</v>
      </c>
      <c r="C21" s="38">
        <v>9</v>
      </c>
      <c r="D21" s="59">
        <v>7.6700000000000004E-2</v>
      </c>
      <c r="E21" s="39">
        <v>23011</v>
      </c>
      <c r="F21" s="39">
        <v>306989</v>
      </c>
    </row>
    <row r="22" spans="1:6" ht="19.8" x14ac:dyDescent="0.3">
      <c r="A22" s="44">
        <v>20</v>
      </c>
      <c r="B22" s="40" t="s">
        <v>32</v>
      </c>
      <c r="C22" s="38">
        <v>9</v>
      </c>
      <c r="D22" s="59">
        <v>7.8899999999999998E-2</v>
      </c>
      <c r="E22" s="39">
        <v>162051</v>
      </c>
      <c r="F22" s="39">
        <v>167949</v>
      </c>
    </row>
    <row r="23" spans="1:6" ht="19.8" x14ac:dyDescent="0.3">
      <c r="A23" s="44">
        <v>21</v>
      </c>
      <c r="B23" s="40" t="s">
        <v>69</v>
      </c>
      <c r="C23" s="38">
        <v>6</v>
      </c>
      <c r="D23" s="59">
        <v>0.23469999999999999</v>
      </c>
      <c r="E23" s="39">
        <v>87646</v>
      </c>
      <c r="F23" s="39">
        <v>242354</v>
      </c>
    </row>
    <row r="24" spans="1:6" ht="19.8" x14ac:dyDescent="0.3">
      <c r="A24" s="44">
        <v>22</v>
      </c>
      <c r="B24" s="40" t="s">
        <v>34</v>
      </c>
      <c r="C24" s="38">
        <v>4</v>
      </c>
      <c r="D24" s="59">
        <v>0.22459999999999999</v>
      </c>
      <c r="E24" s="39">
        <v>0</v>
      </c>
      <c r="F24" s="39">
        <v>330000</v>
      </c>
    </row>
    <row r="25" spans="1:6" ht="19.8" x14ac:dyDescent="0.3">
      <c r="A25" s="44">
        <v>23</v>
      </c>
      <c r="B25" s="40" t="s">
        <v>35</v>
      </c>
      <c r="C25" s="38">
        <v>6</v>
      </c>
      <c r="D25" s="59">
        <v>8.5699999999999998E-2</v>
      </c>
      <c r="E25" s="39">
        <v>74880</v>
      </c>
      <c r="F25" s="39">
        <v>255120</v>
      </c>
    </row>
    <row r="26" spans="1:6" ht="19.8" x14ac:dyDescent="0.3">
      <c r="A26" s="44">
        <v>24</v>
      </c>
      <c r="B26" s="40" t="s">
        <v>36</v>
      </c>
      <c r="C26" s="38">
        <v>6</v>
      </c>
      <c r="D26" s="59">
        <v>0.1019</v>
      </c>
      <c r="E26" s="39">
        <v>156975</v>
      </c>
      <c r="F26" s="39">
        <v>173025</v>
      </c>
    </row>
    <row r="27" spans="1:6" ht="19.8" x14ac:dyDescent="0.3">
      <c r="A27" s="44">
        <v>25</v>
      </c>
      <c r="B27" s="40" t="s">
        <v>37</v>
      </c>
      <c r="C27" s="38">
        <v>5</v>
      </c>
      <c r="D27" s="59">
        <v>9.64E-2</v>
      </c>
      <c r="E27" s="39">
        <v>142910</v>
      </c>
      <c r="F27" s="39">
        <v>187090</v>
      </c>
    </row>
    <row r="28" spans="1:6" ht="19.8" x14ac:dyDescent="0.3">
      <c r="A28" s="44">
        <v>26</v>
      </c>
      <c r="B28" s="40" t="s">
        <v>38</v>
      </c>
      <c r="C28" s="38">
        <v>6</v>
      </c>
      <c r="D28" s="59">
        <v>0.1128</v>
      </c>
      <c r="E28" s="39">
        <v>177120</v>
      </c>
      <c r="F28" s="39">
        <v>152880</v>
      </c>
    </row>
    <row r="29" spans="1:6" ht="19.8" x14ac:dyDescent="0.3">
      <c r="A29" s="44">
        <v>27</v>
      </c>
      <c r="B29" s="40" t="s">
        <v>39</v>
      </c>
      <c r="C29" s="38">
        <v>2</v>
      </c>
      <c r="D29" s="59">
        <v>8.1000000000000003E-2</v>
      </c>
      <c r="E29" s="39">
        <v>0</v>
      </c>
      <c r="F29" s="39">
        <v>330000</v>
      </c>
    </row>
    <row r="30" spans="1:6" ht="20.399999999999999" thickBot="1" x14ac:dyDescent="0.35">
      <c r="A30" s="45">
        <v>28</v>
      </c>
      <c r="B30" s="54" t="s">
        <v>40</v>
      </c>
      <c r="C30" s="55">
        <v>4</v>
      </c>
      <c r="D30" s="58">
        <v>8.8400000000000006E-2</v>
      </c>
      <c r="E30" s="46">
        <v>109370.07</v>
      </c>
      <c r="F30" s="46">
        <v>220629.93</v>
      </c>
    </row>
    <row r="31" spans="1:6" ht="19.8" x14ac:dyDescent="0.3">
      <c r="A31" s="41">
        <v>29</v>
      </c>
      <c r="B31" s="42" t="s">
        <v>42</v>
      </c>
      <c r="C31" s="43">
        <v>6</v>
      </c>
      <c r="D31" s="57">
        <v>6.1699999999999998E-2</v>
      </c>
      <c r="E31" s="53">
        <v>0</v>
      </c>
      <c r="F31" s="53">
        <v>330000</v>
      </c>
    </row>
    <row r="32" spans="1:6" ht="19.8" x14ac:dyDescent="0.3">
      <c r="A32" s="44">
        <v>30</v>
      </c>
      <c r="B32" s="40" t="s">
        <v>43</v>
      </c>
      <c r="C32" s="38">
        <v>9</v>
      </c>
      <c r="D32" s="59">
        <v>0.10150000000000001</v>
      </c>
      <c r="E32" s="39">
        <v>253320</v>
      </c>
      <c r="F32" s="39">
        <v>76680</v>
      </c>
    </row>
    <row r="33" spans="1:6" ht="19.8" x14ac:dyDescent="0.3">
      <c r="A33" s="44">
        <v>31</v>
      </c>
      <c r="B33" s="40" t="s">
        <v>44</v>
      </c>
      <c r="C33" s="38">
        <v>8</v>
      </c>
      <c r="D33" s="59">
        <v>8.7599999999999997E-2</v>
      </c>
      <c r="E33" s="39">
        <v>255377</v>
      </c>
      <c r="F33" s="39">
        <v>74623</v>
      </c>
    </row>
    <row r="34" spans="1:6" ht="19.8" x14ac:dyDescent="0.3">
      <c r="A34" s="44">
        <v>32</v>
      </c>
      <c r="B34" s="40" t="s">
        <v>46</v>
      </c>
      <c r="C34" s="38">
        <v>8</v>
      </c>
      <c r="D34" s="59">
        <v>0.1225</v>
      </c>
      <c r="E34" s="39">
        <v>250480</v>
      </c>
      <c r="F34" s="39">
        <v>79520</v>
      </c>
    </row>
    <row r="35" spans="1:6" ht="19.8" x14ac:dyDescent="0.3">
      <c r="A35" s="44">
        <v>33</v>
      </c>
      <c r="B35" s="40" t="s">
        <v>45</v>
      </c>
      <c r="C35" s="38">
        <v>6</v>
      </c>
      <c r="D35" s="59">
        <v>0.1012</v>
      </c>
      <c r="E35" s="39">
        <v>62000</v>
      </c>
      <c r="F35" s="39">
        <v>268000</v>
      </c>
    </row>
    <row r="36" spans="1:6" ht="19.8" x14ac:dyDescent="0.3">
      <c r="A36" s="44">
        <v>34</v>
      </c>
      <c r="B36" s="40" t="s">
        <v>47</v>
      </c>
      <c r="C36" s="38">
        <v>7</v>
      </c>
      <c r="D36" s="59">
        <v>0.16669999999999999</v>
      </c>
      <c r="E36" s="39">
        <v>314025</v>
      </c>
      <c r="F36" s="39">
        <v>15975</v>
      </c>
    </row>
    <row r="37" spans="1:6" ht="19.8" x14ac:dyDescent="0.3">
      <c r="A37" s="44">
        <v>35</v>
      </c>
      <c r="B37" s="40" t="s">
        <v>93</v>
      </c>
      <c r="C37" s="38">
        <v>7</v>
      </c>
      <c r="D37" s="59">
        <v>0.12</v>
      </c>
      <c r="E37" s="39">
        <v>285430</v>
      </c>
      <c r="F37" s="39">
        <v>44570</v>
      </c>
    </row>
    <row r="38" spans="1:6" ht="19.8" x14ac:dyDescent="0.3">
      <c r="A38" s="44">
        <v>36</v>
      </c>
      <c r="B38" s="40" t="s">
        <v>48</v>
      </c>
      <c r="C38" s="38">
        <v>7</v>
      </c>
      <c r="D38" s="59">
        <v>9.7600000000000006E-2</v>
      </c>
      <c r="E38" s="39">
        <v>250000</v>
      </c>
      <c r="F38" s="39">
        <v>80000</v>
      </c>
    </row>
    <row r="39" spans="1:6" ht="20.399999999999999" thickBot="1" x14ac:dyDescent="0.35">
      <c r="A39" s="45">
        <v>37</v>
      </c>
      <c r="B39" s="54" t="s">
        <v>41</v>
      </c>
      <c r="C39" s="55">
        <v>4</v>
      </c>
      <c r="D39" s="58">
        <v>0.12809999999999999</v>
      </c>
      <c r="E39" s="46">
        <v>68575</v>
      </c>
      <c r="F39" s="46">
        <v>261425</v>
      </c>
    </row>
    <row r="40" spans="1:6" ht="19.8" x14ac:dyDescent="0.3">
      <c r="A40" s="41">
        <v>38</v>
      </c>
      <c r="B40" s="42" t="s">
        <v>49</v>
      </c>
      <c r="C40" s="43">
        <v>7</v>
      </c>
      <c r="D40" s="57">
        <v>0.3427</v>
      </c>
      <c r="E40" s="53">
        <v>0</v>
      </c>
      <c r="F40" s="53">
        <v>330000</v>
      </c>
    </row>
    <row r="41" spans="1:6" ht="19.8" x14ac:dyDescent="0.3">
      <c r="A41" s="44">
        <v>39</v>
      </c>
      <c r="B41" s="40" t="s">
        <v>53</v>
      </c>
      <c r="C41" s="38">
        <v>7</v>
      </c>
      <c r="D41" s="59">
        <v>8.2699999999999996E-2</v>
      </c>
      <c r="E41" s="39">
        <v>52347</v>
      </c>
      <c r="F41" s="39">
        <v>277653</v>
      </c>
    </row>
    <row r="42" spans="1:6" ht="19.8" x14ac:dyDescent="0.3">
      <c r="A42" s="44">
        <v>40</v>
      </c>
      <c r="B42" s="40" t="s">
        <v>51</v>
      </c>
      <c r="C42" s="38">
        <v>8</v>
      </c>
      <c r="D42" s="59">
        <v>0.113</v>
      </c>
      <c r="E42" s="39">
        <v>254200</v>
      </c>
      <c r="F42" s="39">
        <v>75800</v>
      </c>
    </row>
    <row r="43" spans="1:6" ht="19.8" x14ac:dyDescent="0.3">
      <c r="A43" s="44">
        <v>41</v>
      </c>
      <c r="B43" s="40" t="s">
        <v>54</v>
      </c>
      <c r="C43" s="38">
        <v>4</v>
      </c>
      <c r="D43" s="59">
        <v>0.2485</v>
      </c>
      <c r="E43" s="39">
        <v>39192</v>
      </c>
      <c r="F43" s="39">
        <v>290808</v>
      </c>
    </row>
    <row r="44" spans="1:6" ht="19.8" x14ac:dyDescent="0.3">
      <c r="A44" s="44">
        <v>42</v>
      </c>
      <c r="B44" s="40" t="s">
        <v>55</v>
      </c>
      <c r="C44" s="38">
        <v>5</v>
      </c>
      <c r="D44" s="59">
        <v>0.11849999999999999</v>
      </c>
      <c r="E44" s="39">
        <v>34100</v>
      </c>
      <c r="F44" s="39">
        <v>295900</v>
      </c>
    </row>
    <row r="45" spans="1:6" ht="19.8" x14ac:dyDescent="0.3">
      <c r="A45" s="44">
        <v>43</v>
      </c>
      <c r="B45" s="40" t="s">
        <v>50</v>
      </c>
      <c r="C45" s="38">
        <v>5</v>
      </c>
      <c r="D45" s="59">
        <v>0</v>
      </c>
      <c r="E45" s="39">
        <v>257552</v>
      </c>
      <c r="F45" s="39">
        <v>72448</v>
      </c>
    </row>
    <row r="46" spans="1:6" ht="19.8" x14ac:dyDescent="0.3">
      <c r="A46" s="44">
        <v>44</v>
      </c>
      <c r="B46" s="40" t="s">
        <v>56</v>
      </c>
      <c r="C46" s="38">
        <v>6</v>
      </c>
      <c r="D46" s="59">
        <v>9.7600000000000006E-2</v>
      </c>
      <c r="E46" s="39">
        <v>0</v>
      </c>
      <c r="F46" s="39">
        <v>330000</v>
      </c>
    </row>
    <row r="47" spans="1:6" ht="19.8" x14ac:dyDescent="0.3">
      <c r="A47" s="44">
        <v>45</v>
      </c>
      <c r="B47" s="40" t="s">
        <v>65</v>
      </c>
      <c r="C47" s="38">
        <v>6</v>
      </c>
      <c r="D47" s="59">
        <v>0.1903</v>
      </c>
      <c r="E47" s="39">
        <v>274674</v>
      </c>
      <c r="F47" s="39">
        <v>55326</v>
      </c>
    </row>
    <row r="48" spans="1:6" ht="19.8" x14ac:dyDescent="0.3">
      <c r="A48" s="44">
        <v>46</v>
      </c>
      <c r="B48" s="40" t="s">
        <v>52</v>
      </c>
      <c r="C48" s="38">
        <v>6</v>
      </c>
      <c r="D48" s="59">
        <v>0</v>
      </c>
      <c r="E48" s="39">
        <v>27172</v>
      </c>
      <c r="F48" s="39">
        <v>302828</v>
      </c>
    </row>
    <row r="49" spans="1:6" ht="19.8" x14ac:dyDescent="0.3">
      <c r="A49" s="44">
        <v>47</v>
      </c>
      <c r="B49" s="40" t="s">
        <v>57</v>
      </c>
      <c r="C49" s="38">
        <v>6</v>
      </c>
      <c r="D49" s="59">
        <v>9.7600000000000006E-2</v>
      </c>
      <c r="E49" s="39">
        <v>110026</v>
      </c>
      <c r="F49" s="39">
        <v>219974</v>
      </c>
    </row>
    <row r="50" spans="1:6" ht="19.8" x14ac:dyDescent="0.3">
      <c r="A50" s="44">
        <v>48</v>
      </c>
      <c r="B50" s="40" t="s">
        <v>58</v>
      </c>
      <c r="C50" s="38">
        <v>7</v>
      </c>
      <c r="D50" s="59">
        <v>0.1067</v>
      </c>
      <c r="E50" s="39">
        <v>299949</v>
      </c>
      <c r="F50" s="39">
        <v>30051</v>
      </c>
    </row>
    <row r="51" spans="1:6" ht="20.399999999999999" thickBot="1" x14ac:dyDescent="0.35">
      <c r="A51" s="45">
        <v>49</v>
      </c>
      <c r="B51" s="54" t="s">
        <v>59</v>
      </c>
      <c r="C51" s="55">
        <v>6</v>
      </c>
      <c r="D51" s="58">
        <v>0.1176</v>
      </c>
      <c r="E51" s="46">
        <v>62000</v>
      </c>
      <c r="F51" s="46">
        <v>268000</v>
      </c>
    </row>
    <row r="52" spans="1:6" ht="20.399999999999999" thickBot="1" x14ac:dyDescent="0.35">
      <c r="A52" s="60">
        <v>50</v>
      </c>
      <c r="B52" s="48" t="s">
        <v>94</v>
      </c>
      <c r="C52" s="61">
        <v>5</v>
      </c>
      <c r="D52" s="56" t="s">
        <v>64</v>
      </c>
      <c r="E52" s="47">
        <v>14332</v>
      </c>
      <c r="F52" s="47">
        <v>315668</v>
      </c>
    </row>
    <row r="53" spans="1:6" ht="20.399999999999999" thickBot="1" x14ac:dyDescent="0.35">
      <c r="A53" s="60">
        <v>51</v>
      </c>
      <c r="B53" s="50" t="s">
        <v>60</v>
      </c>
      <c r="C53" s="61">
        <v>5</v>
      </c>
      <c r="D53" s="56">
        <v>0.1168</v>
      </c>
      <c r="E53" s="47">
        <v>301010</v>
      </c>
      <c r="F53" s="47">
        <v>28990</v>
      </c>
    </row>
    <row r="54" spans="1:6" ht="20.399999999999999" thickBot="1" x14ac:dyDescent="0.35">
      <c r="A54" s="60">
        <v>52</v>
      </c>
      <c r="B54" s="48" t="s">
        <v>95</v>
      </c>
      <c r="C54" s="61">
        <v>5</v>
      </c>
      <c r="D54" s="56" t="s">
        <v>64</v>
      </c>
      <c r="E54" s="47">
        <v>38931</v>
      </c>
      <c r="F54" s="47">
        <v>291069</v>
      </c>
    </row>
    <row r="55" spans="1:6" ht="20.399999999999999" thickBot="1" x14ac:dyDescent="0.35">
      <c r="A55" s="60">
        <v>53</v>
      </c>
      <c r="B55" s="48" t="s">
        <v>96</v>
      </c>
      <c r="C55" s="61">
        <v>1</v>
      </c>
      <c r="D55" s="56">
        <v>0.13730000000000001</v>
      </c>
      <c r="E55" s="47">
        <v>256497</v>
      </c>
      <c r="F55" s="47">
        <v>73503</v>
      </c>
    </row>
    <row r="56" spans="1:6" ht="20.399999999999999" thickBot="1" x14ac:dyDescent="0.35">
      <c r="A56" s="80" t="s">
        <v>97</v>
      </c>
      <c r="B56" s="81"/>
      <c r="C56" s="81"/>
      <c r="D56" s="81"/>
      <c r="E56" s="81"/>
      <c r="F56" s="37">
        <v>10585461.93</v>
      </c>
    </row>
  </sheetData>
  <mergeCells count="2">
    <mergeCell ref="A1:F1"/>
    <mergeCell ref="A56:E56"/>
  </mergeCells>
  <phoneticPr fontId="1" type="noConversion"/>
  <pageMargins left="0.75" right="0.75" top="1" bottom="1" header="0.5" footer="0.5"/>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總表</vt:lpstr>
      <vt:lpstr>特殊重大案件</vt:lpstr>
      <vt:lpstr>業務發展經費</vt:lpstr>
      <vt:lpstr>政策性業務</vt:lpstr>
      <vt:lpstr>推廣事業經費</vt:lpstr>
      <vt:lpstr>發展經濟事業</vt:lpstr>
      <vt:lpstr>輔導經費</vt:lpstr>
      <vt:lpstr>推廣經費不足附件</vt:lpstr>
    </vt:vector>
  </TitlesOfParts>
  <Company>mychat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SuperXP</dc:creator>
  <cp:lastModifiedBy>User</cp:lastModifiedBy>
  <cp:lastPrinted>2023-01-09T02:11:11Z</cp:lastPrinted>
  <dcterms:created xsi:type="dcterms:W3CDTF">2008-01-05T07:31:16Z</dcterms:created>
  <dcterms:modified xsi:type="dcterms:W3CDTF">2024-01-03T04:13:52Z</dcterms:modified>
</cp:coreProperties>
</file>